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T\MLiga\MAT liga 2018\2 kolo\natjecanje\"/>
    </mc:Choice>
  </mc:AlternateContent>
  <bookViews>
    <workbookView xWindow="0" yWindow="0" windowWidth="24000" windowHeight="9735"/>
  </bookViews>
  <sheets>
    <sheet name="A" sheetId="1" r:id="rId1"/>
    <sheet name="B" sheetId="2" r:id="rId2"/>
    <sheet name="C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1" i="1"/>
  <c r="G12" i="1"/>
  <c r="G13" i="1"/>
  <c r="G10" i="1"/>
  <c r="G14" i="1"/>
  <c r="G15" i="1"/>
  <c r="G16" i="1"/>
  <c r="G17" i="1"/>
  <c r="G25" i="3" l="1"/>
  <c r="G30" i="3"/>
  <c r="G31" i="3"/>
  <c r="G18" i="3"/>
  <c r="G23" i="3"/>
  <c r="G19" i="3"/>
  <c r="G21" i="3"/>
  <c r="G28" i="3"/>
  <c r="G22" i="3"/>
  <c r="G26" i="3"/>
  <c r="G20" i="3"/>
  <c r="G24" i="3"/>
  <c r="G29" i="3"/>
  <c r="G27" i="3"/>
  <c r="G17" i="3"/>
  <c r="G11" i="3"/>
  <c r="G10" i="3"/>
  <c r="G6" i="3"/>
  <c r="G5" i="3"/>
  <c r="G9" i="3"/>
  <c r="G8" i="3"/>
  <c r="G7" i="3"/>
  <c r="G4" i="3"/>
  <c r="O17" i="3"/>
  <c r="O8" i="3"/>
  <c r="O18" i="3"/>
  <c r="O20" i="3"/>
  <c r="O19" i="3"/>
  <c r="O11" i="3"/>
  <c r="O6" i="3"/>
  <c r="O10" i="3"/>
  <c r="O7" i="3"/>
  <c r="O9" i="3"/>
  <c r="O5" i="3"/>
  <c r="O4" i="3"/>
  <c r="G32" i="2"/>
  <c r="G29" i="2"/>
  <c r="G28" i="2"/>
  <c r="G24" i="2"/>
  <c r="G31" i="2"/>
  <c r="G30" i="2"/>
  <c r="G25" i="2"/>
  <c r="G27" i="2"/>
  <c r="G33" i="2"/>
  <c r="G26" i="2"/>
  <c r="G12" i="2"/>
  <c r="G19" i="2"/>
  <c r="G14" i="2"/>
  <c r="G10" i="2"/>
  <c r="G11" i="2"/>
  <c r="G8" i="2"/>
  <c r="G13" i="2"/>
  <c r="G18" i="2"/>
  <c r="G17" i="2"/>
  <c r="G16" i="2"/>
  <c r="G15" i="2"/>
  <c r="G9" i="2"/>
  <c r="G7" i="2"/>
  <c r="G6" i="2"/>
  <c r="G5" i="2"/>
  <c r="G4" i="2"/>
  <c r="O24" i="2"/>
  <c r="O25" i="2"/>
  <c r="O26" i="2"/>
  <c r="O29" i="2"/>
  <c r="O27" i="2"/>
  <c r="O30" i="2"/>
  <c r="O32" i="2"/>
  <c r="O31" i="2"/>
  <c r="O28" i="2"/>
  <c r="O11" i="2"/>
  <c r="O7" i="2"/>
  <c r="O4" i="2"/>
  <c r="O6" i="2"/>
  <c r="O9" i="2"/>
  <c r="O10" i="2"/>
  <c r="O14" i="2"/>
  <c r="O13" i="2"/>
  <c r="O8" i="2"/>
  <c r="O17" i="2"/>
  <c r="O12" i="2"/>
  <c r="O16" i="2"/>
  <c r="O18" i="2"/>
  <c r="O15" i="2"/>
  <c r="O5" i="2"/>
  <c r="O7" i="1"/>
  <c r="O10" i="1"/>
  <c r="O6" i="1"/>
  <c r="O11" i="1"/>
  <c r="O9" i="1"/>
  <c r="O4" i="1"/>
  <c r="O5" i="1"/>
  <c r="O8" i="1"/>
  <c r="O23" i="1"/>
  <c r="O24" i="1"/>
  <c r="O26" i="1"/>
  <c r="O25" i="1"/>
  <c r="O28" i="1"/>
  <c r="O30" i="1"/>
  <c r="O27" i="1"/>
  <c r="O31" i="1"/>
  <c r="O33" i="1"/>
  <c r="O32" i="1"/>
  <c r="O29" i="1"/>
  <c r="G24" i="1"/>
  <c r="G27" i="1"/>
  <c r="G28" i="1"/>
  <c r="G32" i="1"/>
  <c r="G31" i="1"/>
  <c r="G34" i="1"/>
  <c r="G36" i="1"/>
  <c r="G25" i="1"/>
  <c r="G30" i="1"/>
  <c r="G29" i="1"/>
  <c r="G33" i="1"/>
  <c r="G23" i="1"/>
  <c r="G26" i="1"/>
  <c r="G35" i="1"/>
  <c r="G4" i="1"/>
</calcChain>
</file>

<file path=xl/sharedStrings.xml><?xml version="1.0" encoding="utf-8"?>
<sst xmlns="http://schemas.openxmlformats.org/spreadsheetml/2006/main" count="235" uniqueCount="52">
  <si>
    <t>A kategorija 1. razred</t>
  </si>
  <si>
    <t>A kategorija 3. razred</t>
  </si>
  <si>
    <t>SŠ</t>
  </si>
  <si>
    <t>kategorija</t>
  </si>
  <si>
    <t>broj
ekipe</t>
  </si>
  <si>
    <t>A kategorija 2. razred</t>
  </si>
  <si>
    <t>A kategorija 4. razred</t>
  </si>
  <si>
    <t>B kategorija 1. razred</t>
  </si>
  <si>
    <t>B kategorija 3. razred</t>
  </si>
  <si>
    <t>Srednja škola Marka Marulića, Slatina</t>
  </si>
  <si>
    <t>Srednja škola Marka Marulića Slatina</t>
  </si>
  <si>
    <t>Gimnazija Sesvete, Sesvete</t>
  </si>
  <si>
    <t>Srednja škola Zlatar, Zlatar</t>
  </si>
  <si>
    <t>IV gimnazija Marko Marulić, Split</t>
  </si>
  <si>
    <t>SŠ Donji Miholjac, Donji Miholjac</t>
  </si>
  <si>
    <t>Talijanska srednja skola - SMSI Rovinj</t>
  </si>
  <si>
    <t>Gimnazija Lucijana Vranjanina, Zagreb</t>
  </si>
  <si>
    <t>Tehnička škola i prirodoslovna gim. R. Boškovića, Osijek</t>
  </si>
  <si>
    <t>Klasična gimnazija, Zagreb</t>
  </si>
  <si>
    <t>Gimnazija A. G. Matoša Đakovo</t>
  </si>
  <si>
    <t>Srednja škola Čazma, Čazma</t>
  </si>
  <si>
    <t>B kategorija 2. razred</t>
  </si>
  <si>
    <t>B kategorija 4. razred</t>
  </si>
  <si>
    <t>Srednja škola "Antun Matijašević Karameneo", Vis</t>
  </si>
  <si>
    <t>Srednja škola Donji Miholjac</t>
  </si>
  <si>
    <t>C kategorija 1. razred</t>
  </si>
  <si>
    <t>C kategorija 3. razred</t>
  </si>
  <si>
    <t>Tehnička škola Nikole Tesle, Vukovar</t>
  </si>
  <si>
    <t>Gospodarska škola Buje, Buje</t>
  </si>
  <si>
    <t>Gospodarska škola Buje</t>
  </si>
  <si>
    <t>Tehnička škola, Rijeka</t>
  </si>
  <si>
    <t>Tehnička škola u Imotskom, Imotski</t>
  </si>
  <si>
    <t>Elektrotehnička škola, Zagreb</t>
  </si>
  <si>
    <t>C kategorija 2. razred</t>
  </si>
  <si>
    <t>C kategorija 4. razred</t>
  </si>
  <si>
    <t>SŠ "Antun Matijašević Karameneo", Vis</t>
  </si>
  <si>
    <t>V.gimnazija, Zagreb</t>
  </si>
  <si>
    <t>V.gimnazija , Zagreb</t>
  </si>
  <si>
    <t>Srednja škola Zvane Črnje Rovinj</t>
  </si>
  <si>
    <t>V.gimnazija,Zagreb</t>
  </si>
  <si>
    <t>Gimnazija Požega</t>
  </si>
  <si>
    <t>1
kolo</t>
  </si>
  <si>
    <t>2
kolo</t>
  </si>
  <si>
    <t>UKUPNO:</t>
  </si>
  <si>
    <t>A</t>
  </si>
  <si>
    <t>Gimnazija Antuna Gustava Matoša, Đakovo</t>
  </si>
  <si>
    <t>V. gimnazija, Zagreb</t>
  </si>
  <si>
    <t>Ukupan poredak MAT lige 2018./2019.</t>
  </si>
  <si>
    <t>B</t>
  </si>
  <si>
    <t>Tehnička šk. i prirodoslovna gim. Ruđera Boškovića, Osijek</t>
  </si>
  <si>
    <t>Srednja škola Donji Miholjac, Donji Miholjac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</si>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</sst>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2"/>
      <color rgb="FF7030A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0" xfId="0" applyFill="1"/>
    <xf numFmtId="0" fontId="0" fillId="5" borderId="1" xfId="0" applyFont="1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T/MLiga/MAT%20liga%202018/natjecanje/svi%20unosi%202-lig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Š"/>
      <sheetName val="OŠ"/>
      <sheetName val="lista"/>
      <sheetName val="poslali rješenja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activeCell="A10" sqref="A10:XFD10"/>
    </sheetView>
  </sheetViews>
  <sheetFormatPr defaultRowHeight="15" x14ac:dyDescent="0.25"/>
  <cols>
    <col min="1" max="1" width="4" customWidth="1"/>
    <col min="2" max="2" width="42.42578125" customWidth="1"/>
    <col min="3" max="6" width="9.140625" style="2"/>
    <col min="7" max="7" width="9.42578125" customWidth="1"/>
    <col min="9" max="9" width="7.7109375" customWidth="1"/>
    <col min="10" max="10" width="40.42578125" customWidth="1"/>
    <col min="11" max="14" width="9.140625" style="2" customWidth="1"/>
    <col min="15" max="15" width="11.28515625" customWidth="1"/>
  </cols>
  <sheetData>
    <row r="1" spans="1:15" ht="31.5" x14ac:dyDescent="0.5">
      <c r="A1" s="34" t="s">
        <v>0</v>
      </c>
      <c r="B1" s="34"/>
      <c r="C1" s="34"/>
      <c r="D1" s="34"/>
      <c r="E1" s="34"/>
      <c r="F1" s="34"/>
      <c r="G1" s="34"/>
      <c r="I1" s="29" t="s">
        <v>1</v>
      </c>
      <c r="J1" s="30"/>
      <c r="K1" s="30"/>
      <c r="L1" s="30"/>
      <c r="M1" s="30"/>
      <c r="N1" s="30"/>
      <c r="O1" s="31"/>
    </row>
    <row r="2" spans="1:15" ht="28.5" customHeight="1" x14ac:dyDescent="0.25">
      <c r="A2" s="32" t="s">
        <v>47</v>
      </c>
      <c r="B2" s="32"/>
      <c r="C2" s="32"/>
      <c r="D2" s="32"/>
      <c r="E2" s="32"/>
      <c r="F2" s="32"/>
      <c r="G2" s="33"/>
      <c r="I2" s="32" t="s">
        <v>47</v>
      </c>
      <c r="J2" s="32"/>
      <c r="K2" s="32"/>
      <c r="L2" s="32"/>
      <c r="M2" s="32"/>
      <c r="N2" s="32"/>
      <c r="O2" s="33"/>
    </row>
    <row r="3" spans="1:15" s="1" customFormat="1" ht="30" customHeight="1" x14ac:dyDescent="0.25">
      <c r="A3" s="6"/>
      <c r="B3" s="7" t="s">
        <v>2</v>
      </c>
      <c r="C3" s="7" t="s">
        <v>3</v>
      </c>
      <c r="D3" s="8" t="s">
        <v>4</v>
      </c>
      <c r="E3" s="8" t="s">
        <v>41</v>
      </c>
      <c r="F3" s="8" t="s">
        <v>42</v>
      </c>
      <c r="G3" s="9" t="s">
        <v>43</v>
      </c>
      <c r="I3" s="6"/>
      <c r="J3" s="7" t="s">
        <v>2</v>
      </c>
      <c r="K3" s="7" t="s">
        <v>3</v>
      </c>
      <c r="L3" s="8" t="s">
        <v>4</v>
      </c>
      <c r="M3" s="8" t="s">
        <v>41</v>
      </c>
      <c r="N3" s="8" t="s">
        <v>42</v>
      </c>
      <c r="O3" s="9" t="s">
        <v>43</v>
      </c>
    </row>
    <row r="4" spans="1:15" x14ac:dyDescent="0.25">
      <c r="A4" s="10">
        <v>1</v>
      </c>
      <c r="B4" s="10" t="s">
        <v>16</v>
      </c>
      <c r="C4" s="11">
        <v>1</v>
      </c>
      <c r="D4" s="11">
        <v>2</v>
      </c>
      <c r="E4" s="11">
        <v>182</v>
      </c>
      <c r="F4" s="12">
        <v>278</v>
      </c>
      <c r="G4" s="13">
        <f>E4+F4</f>
        <v>460</v>
      </c>
      <c r="I4" s="10">
        <v>1</v>
      </c>
      <c r="J4" s="10" t="s">
        <v>36</v>
      </c>
      <c r="K4" s="11">
        <v>3</v>
      </c>
      <c r="L4" s="11">
        <v>1</v>
      </c>
      <c r="M4" s="11">
        <v>66</v>
      </c>
      <c r="N4" s="12">
        <v>138</v>
      </c>
      <c r="O4" s="13">
        <f t="shared" ref="O4:O11" si="0">M4+N4</f>
        <v>204</v>
      </c>
    </row>
    <row r="5" spans="1:15" x14ac:dyDescent="0.25">
      <c r="A5" s="10">
        <v>2</v>
      </c>
      <c r="B5" s="10" t="s">
        <v>45</v>
      </c>
      <c r="C5" s="11">
        <v>1</v>
      </c>
      <c r="D5" s="11">
        <v>2</v>
      </c>
      <c r="E5" s="11">
        <v>162</v>
      </c>
      <c r="F5" s="12">
        <v>198</v>
      </c>
      <c r="G5" s="13">
        <f>E5+F5</f>
        <v>360</v>
      </c>
      <c r="I5" s="10">
        <v>2</v>
      </c>
      <c r="J5" s="10" t="s">
        <v>36</v>
      </c>
      <c r="K5" s="11">
        <v>3</v>
      </c>
      <c r="L5" s="11">
        <v>2</v>
      </c>
      <c r="M5" s="11">
        <v>64</v>
      </c>
      <c r="N5" s="12">
        <v>140</v>
      </c>
      <c r="O5" s="13">
        <f t="shared" si="0"/>
        <v>204</v>
      </c>
    </row>
    <row r="6" spans="1:15" x14ac:dyDescent="0.25">
      <c r="A6" s="10">
        <v>3</v>
      </c>
      <c r="B6" s="10" t="s">
        <v>16</v>
      </c>
      <c r="C6" s="11">
        <v>1</v>
      </c>
      <c r="D6" s="11">
        <v>3</v>
      </c>
      <c r="E6" s="11">
        <v>44</v>
      </c>
      <c r="F6" s="12">
        <v>242</v>
      </c>
      <c r="G6" s="13">
        <f>E6+F6</f>
        <v>286</v>
      </c>
      <c r="I6" s="10">
        <v>3</v>
      </c>
      <c r="J6" s="10" t="s">
        <v>19</v>
      </c>
      <c r="K6" s="11">
        <v>3</v>
      </c>
      <c r="L6" s="11">
        <v>1</v>
      </c>
      <c r="M6" s="11">
        <v>78</v>
      </c>
      <c r="N6" s="12">
        <v>86</v>
      </c>
      <c r="O6" s="13">
        <f t="shared" si="0"/>
        <v>164</v>
      </c>
    </row>
    <row r="7" spans="1:15" x14ac:dyDescent="0.25">
      <c r="A7" s="10">
        <v>4</v>
      </c>
      <c r="B7" s="10" t="s">
        <v>45</v>
      </c>
      <c r="C7" s="11">
        <v>1</v>
      </c>
      <c r="D7" s="11">
        <v>1</v>
      </c>
      <c r="E7" s="11">
        <v>96</v>
      </c>
      <c r="F7" s="12">
        <v>120</v>
      </c>
      <c r="G7" s="13">
        <f>E7+F7</f>
        <v>216</v>
      </c>
      <c r="I7" s="10">
        <v>4</v>
      </c>
      <c r="J7" s="10" t="s">
        <v>36</v>
      </c>
      <c r="K7" s="11">
        <v>3</v>
      </c>
      <c r="L7" s="11">
        <v>5</v>
      </c>
      <c r="M7" s="12">
        <v>80</v>
      </c>
      <c r="N7" s="12">
        <v>84</v>
      </c>
      <c r="O7" s="13">
        <f t="shared" si="0"/>
        <v>164</v>
      </c>
    </row>
    <row r="8" spans="1:15" x14ac:dyDescent="0.25">
      <c r="A8" s="10">
        <v>5</v>
      </c>
      <c r="B8" s="10" t="s">
        <v>37</v>
      </c>
      <c r="C8" s="11">
        <v>1</v>
      </c>
      <c r="D8" s="11">
        <v>1</v>
      </c>
      <c r="E8" s="11">
        <v>72</v>
      </c>
      <c r="F8" s="12">
        <v>144</v>
      </c>
      <c r="G8" s="13">
        <f>E8+F8</f>
        <v>216</v>
      </c>
      <c r="I8" s="10">
        <v>5</v>
      </c>
      <c r="J8" s="10" t="s">
        <v>36</v>
      </c>
      <c r="K8" s="11">
        <v>3</v>
      </c>
      <c r="L8" s="11">
        <v>3</v>
      </c>
      <c r="M8" s="11">
        <v>48</v>
      </c>
      <c r="N8" s="12">
        <v>104</v>
      </c>
      <c r="O8" s="13">
        <f t="shared" si="0"/>
        <v>152</v>
      </c>
    </row>
    <row r="9" spans="1:15" x14ac:dyDescent="0.25">
      <c r="A9" s="10">
        <v>6</v>
      </c>
      <c r="B9" s="10" t="s">
        <v>36</v>
      </c>
      <c r="C9" s="11">
        <v>1</v>
      </c>
      <c r="D9" s="11">
        <v>5</v>
      </c>
      <c r="E9" s="11">
        <v>86</v>
      </c>
      <c r="F9" s="12">
        <v>130</v>
      </c>
      <c r="G9" s="13">
        <f>E9+F9</f>
        <v>216</v>
      </c>
      <c r="I9" s="10">
        <v>6</v>
      </c>
      <c r="J9" s="10" t="s">
        <v>16</v>
      </c>
      <c r="K9" s="11">
        <v>3</v>
      </c>
      <c r="L9" s="11">
        <v>2</v>
      </c>
      <c r="M9" s="11">
        <v>74</v>
      </c>
      <c r="N9" s="12">
        <v>62</v>
      </c>
      <c r="O9" s="13">
        <f t="shared" si="0"/>
        <v>136</v>
      </c>
    </row>
    <row r="10" spans="1:15" x14ac:dyDescent="0.25">
      <c r="A10" s="10">
        <v>7</v>
      </c>
      <c r="B10" s="10" t="s">
        <v>37</v>
      </c>
      <c r="C10" s="11">
        <v>1</v>
      </c>
      <c r="D10" s="11">
        <v>3</v>
      </c>
      <c r="E10" s="11">
        <v>110</v>
      </c>
      <c r="F10" s="12">
        <v>86</v>
      </c>
      <c r="G10" s="13">
        <f>E10+F10</f>
        <v>196</v>
      </c>
      <c r="I10" s="10">
        <v>7</v>
      </c>
      <c r="J10" s="10" t="s">
        <v>36</v>
      </c>
      <c r="K10" s="11">
        <v>3</v>
      </c>
      <c r="L10" s="11">
        <v>4</v>
      </c>
      <c r="M10" s="11">
        <v>68</v>
      </c>
      <c r="N10" s="12"/>
      <c r="O10" s="13">
        <f t="shared" si="0"/>
        <v>68</v>
      </c>
    </row>
    <row r="11" spans="1:15" x14ac:dyDescent="0.25">
      <c r="A11" s="10">
        <v>8</v>
      </c>
      <c r="B11" s="10" t="s">
        <v>36</v>
      </c>
      <c r="C11" s="11">
        <v>1</v>
      </c>
      <c r="D11" s="11">
        <v>7</v>
      </c>
      <c r="E11" s="11">
        <v>44</v>
      </c>
      <c r="F11" s="12">
        <v>134</v>
      </c>
      <c r="G11" s="13">
        <f>E11+F11</f>
        <v>178</v>
      </c>
      <c r="I11" s="10">
        <v>8</v>
      </c>
      <c r="J11" s="10" t="s">
        <v>19</v>
      </c>
      <c r="K11" s="11">
        <v>3</v>
      </c>
      <c r="L11" s="11">
        <v>2</v>
      </c>
      <c r="M11" s="11">
        <v>14</v>
      </c>
      <c r="N11" s="12">
        <v>24</v>
      </c>
      <c r="O11" s="13">
        <f t="shared" si="0"/>
        <v>38</v>
      </c>
    </row>
    <row r="12" spans="1:15" x14ac:dyDescent="0.25">
      <c r="A12" s="10">
        <v>9</v>
      </c>
      <c r="B12" s="10" t="s">
        <v>36</v>
      </c>
      <c r="C12" s="11">
        <v>1</v>
      </c>
      <c r="D12" s="11">
        <v>6</v>
      </c>
      <c r="E12" s="11">
        <v>86</v>
      </c>
      <c r="F12" s="12">
        <v>70</v>
      </c>
      <c r="G12" s="13">
        <f>E12+F12</f>
        <v>156</v>
      </c>
      <c r="I12" s="14"/>
      <c r="J12" s="14"/>
      <c r="K12" s="15"/>
      <c r="L12" s="15"/>
      <c r="M12" s="15"/>
      <c r="N12" s="5"/>
      <c r="O12" s="16"/>
    </row>
    <row r="13" spans="1:15" x14ac:dyDescent="0.25">
      <c r="A13" s="10">
        <v>10</v>
      </c>
      <c r="B13" s="10" t="s">
        <v>16</v>
      </c>
      <c r="C13" s="11">
        <v>1</v>
      </c>
      <c r="D13" s="11">
        <v>1</v>
      </c>
      <c r="E13" s="11">
        <v>26</v>
      </c>
      <c r="F13" s="12">
        <v>128</v>
      </c>
      <c r="G13" s="13">
        <f>E13+F13</f>
        <v>154</v>
      </c>
      <c r="I13" s="14"/>
      <c r="J13" s="14"/>
      <c r="K13" s="15"/>
      <c r="L13" s="15"/>
      <c r="M13" s="15"/>
      <c r="N13" s="5"/>
      <c r="O13" s="16"/>
    </row>
    <row r="14" spans="1:15" x14ac:dyDescent="0.25">
      <c r="A14" s="10">
        <v>11</v>
      </c>
      <c r="B14" s="10" t="s">
        <v>38</v>
      </c>
      <c r="C14" s="11">
        <v>1</v>
      </c>
      <c r="D14" s="11">
        <v>1</v>
      </c>
      <c r="E14" s="38">
        <v>32</v>
      </c>
      <c r="F14" s="12">
        <v>98</v>
      </c>
      <c r="G14" s="13">
        <f>E14+F14</f>
        <v>130</v>
      </c>
      <c r="I14" s="14"/>
      <c r="J14" s="14"/>
      <c r="K14" s="15"/>
      <c r="L14" s="15"/>
      <c r="M14" s="15"/>
      <c r="N14" s="5"/>
      <c r="O14" s="16"/>
    </row>
    <row r="15" spans="1:15" x14ac:dyDescent="0.25">
      <c r="A15" s="10">
        <v>12</v>
      </c>
      <c r="B15" s="10" t="s">
        <v>36</v>
      </c>
      <c r="C15" s="11">
        <v>1</v>
      </c>
      <c r="D15" s="11">
        <v>2</v>
      </c>
      <c r="E15" s="11">
        <v>50</v>
      </c>
      <c r="F15" s="12">
        <v>48</v>
      </c>
      <c r="G15" s="13">
        <f>E15+F15</f>
        <v>98</v>
      </c>
    </row>
    <row r="16" spans="1:15" x14ac:dyDescent="0.25">
      <c r="A16" s="10">
        <v>13</v>
      </c>
      <c r="B16" s="10" t="s">
        <v>36</v>
      </c>
      <c r="C16" s="11">
        <v>1</v>
      </c>
      <c r="D16" s="11">
        <v>4</v>
      </c>
      <c r="E16" s="11">
        <v>28</v>
      </c>
      <c r="F16" s="12">
        <v>64</v>
      </c>
      <c r="G16" s="13">
        <f>E16+F16</f>
        <v>92</v>
      </c>
    </row>
    <row r="17" spans="1:15" x14ac:dyDescent="0.25">
      <c r="A17" s="10">
        <v>14</v>
      </c>
      <c r="B17" s="10" t="s">
        <v>36</v>
      </c>
      <c r="C17" s="11">
        <v>1</v>
      </c>
      <c r="D17" s="11">
        <v>8</v>
      </c>
      <c r="E17" s="11">
        <v>50</v>
      </c>
      <c r="F17" s="12"/>
      <c r="G17" s="13">
        <f>E17+F17</f>
        <v>50</v>
      </c>
    </row>
    <row r="19" spans="1:15" x14ac:dyDescent="0.25">
      <c r="I19" s="3"/>
      <c r="J19" s="3"/>
      <c r="K19" s="4"/>
      <c r="L19" s="4"/>
      <c r="M19" s="4"/>
      <c r="N19" s="4"/>
    </row>
    <row r="20" spans="1:15" ht="31.5" x14ac:dyDescent="0.5">
      <c r="A20" s="29" t="s">
        <v>5</v>
      </c>
      <c r="B20" s="30"/>
      <c r="C20" s="30"/>
      <c r="D20" s="30"/>
      <c r="E20" s="30"/>
      <c r="F20" s="30"/>
      <c r="G20" s="31"/>
      <c r="I20" s="29" t="s">
        <v>6</v>
      </c>
      <c r="J20" s="30"/>
      <c r="K20" s="30"/>
      <c r="L20" s="30"/>
      <c r="M20" s="30"/>
      <c r="N20" s="30"/>
      <c r="O20" s="31"/>
    </row>
    <row r="21" spans="1:15" ht="28.5" customHeight="1" x14ac:dyDescent="0.25">
      <c r="A21" s="32" t="s">
        <v>47</v>
      </c>
      <c r="B21" s="32"/>
      <c r="C21" s="32"/>
      <c r="D21" s="32"/>
      <c r="E21" s="32"/>
      <c r="F21" s="32"/>
      <c r="G21" s="33"/>
      <c r="I21" s="32" t="s">
        <v>47</v>
      </c>
      <c r="J21" s="32"/>
      <c r="K21" s="32"/>
      <c r="L21" s="32"/>
      <c r="M21" s="32"/>
      <c r="N21" s="32"/>
      <c r="O21" s="33"/>
    </row>
    <row r="22" spans="1:15" ht="30" x14ac:dyDescent="0.25">
      <c r="A22" s="6"/>
      <c r="B22" s="7" t="s">
        <v>2</v>
      </c>
      <c r="C22" s="7" t="s">
        <v>3</v>
      </c>
      <c r="D22" s="8" t="s">
        <v>4</v>
      </c>
      <c r="E22" s="8" t="s">
        <v>41</v>
      </c>
      <c r="F22" s="8" t="s">
        <v>42</v>
      </c>
      <c r="G22" s="9" t="s">
        <v>43</v>
      </c>
      <c r="I22" s="6"/>
      <c r="J22" s="7" t="s">
        <v>2</v>
      </c>
      <c r="K22" s="7" t="s">
        <v>3</v>
      </c>
      <c r="L22" s="8" t="s">
        <v>4</v>
      </c>
      <c r="M22" s="8" t="s">
        <v>41</v>
      </c>
      <c r="N22" s="8" t="s">
        <v>42</v>
      </c>
      <c r="O22" s="9" t="s">
        <v>43</v>
      </c>
    </row>
    <row r="23" spans="1:15" x14ac:dyDescent="0.25">
      <c r="A23" s="10">
        <v>1</v>
      </c>
      <c r="B23" s="10" t="s">
        <v>16</v>
      </c>
      <c r="C23" s="11">
        <v>2</v>
      </c>
      <c r="D23" s="11">
        <v>5</v>
      </c>
      <c r="E23" s="11">
        <v>314</v>
      </c>
      <c r="F23" s="12">
        <v>150</v>
      </c>
      <c r="G23" s="13">
        <f t="shared" ref="G23:G36" si="1">E23+F23</f>
        <v>464</v>
      </c>
      <c r="I23" s="10">
        <v>1</v>
      </c>
      <c r="J23" s="10" t="s">
        <v>16</v>
      </c>
      <c r="K23" s="11">
        <v>4</v>
      </c>
      <c r="L23" s="11">
        <v>1</v>
      </c>
      <c r="M23" s="11">
        <v>248</v>
      </c>
      <c r="N23" s="12">
        <v>278</v>
      </c>
      <c r="O23" s="13">
        <f t="shared" ref="O23:O33" si="2">M23+N23</f>
        <v>526</v>
      </c>
    </row>
    <row r="24" spans="1:15" x14ac:dyDescent="0.25">
      <c r="A24" s="10">
        <v>2</v>
      </c>
      <c r="B24" s="10" t="s">
        <v>36</v>
      </c>
      <c r="C24" s="11">
        <v>2</v>
      </c>
      <c r="D24" s="11">
        <v>1</v>
      </c>
      <c r="E24" s="11">
        <v>152</v>
      </c>
      <c r="F24" s="12">
        <v>258</v>
      </c>
      <c r="G24" s="13">
        <f t="shared" si="1"/>
        <v>410</v>
      </c>
      <c r="I24" s="10">
        <v>2</v>
      </c>
      <c r="J24" s="10" t="s">
        <v>16</v>
      </c>
      <c r="K24" s="11">
        <v>4</v>
      </c>
      <c r="L24" s="11">
        <v>2</v>
      </c>
      <c r="M24" s="11">
        <v>230</v>
      </c>
      <c r="N24" s="12">
        <v>194</v>
      </c>
      <c r="O24" s="13">
        <f t="shared" si="2"/>
        <v>424</v>
      </c>
    </row>
    <row r="25" spans="1:15" x14ac:dyDescent="0.25">
      <c r="A25" s="10">
        <v>3</v>
      </c>
      <c r="B25" s="10" t="s">
        <v>16</v>
      </c>
      <c r="C25" s="11">
        <v>2</v>
      </c>
      <c r="D25" s="11">
        <v>1</v>
      </c>
      <c r="E25" s="11">
        <v>120</v>
      </c>
      <c r="F25" s="12">
        <v>240</v>
      </c>
      <c r="G25" s="13">
        <f t="shared" si="1"/>
        <v>360</v>
      </c>
      <c r="I25" s="10">
        <v>3</v>
      </c>
      <c r="J25" s="10" t="s">
        <v>36</v>
      </c>
      <c r="K25" s="11">
        <v>4</v>
      </c>
      <c r="L25" s="11">
        <v>1</v>
      </c>
      <c r="M25" s="11">
        <v>176</v>
      </c>
      <c r="N25" s="12">
        <v>154</v>
      </c>
      <c r="O25" s="13">
        <f t="shared" si="2"/>
        <v>330</v>
      </c>
    </row>
    <row r="26" spans="1:15" x14ac:dyDescent="0.25">
      <c r="A26" s="10">
        <v>4</v>
      </c>
      <c r="B26" s="10" t="s">
        <v>16</v>
      </c>
      <c r="C26" s="11">
        <v>2</v>
      </c>
      <c r="D26" s="11">
        <v>6</v>
      </c>
      <c r="E26" s="11">
        <v>218</v>
      </c>
      <c r="F26" s="12">
        <v>134</v>
      </c>
      <c r="G26" s="13">
        <f t="shared" si="1"/>
        <v>352</v>
      </c>
      <c r="I26" s="10">
        <v>4</v>
      </c>
      <c r="J26" s="10" t="s">
        <v>39</v>
      </c>
      <c r="K26" s="11">
        <v>4</v>
      </c>
      <c r="L26" s="11">
        <v>3</v>
      </c>
      <c r="M26" s="11">
        <v>128</v>
      </c>
      <c r="N26" s="12">
        <v>188</v>
      </c>
      <c r="O26" s="13">
        <f t="shared" si="2"/>
        <v>316</v>
      </c>
    </row>
    <row r="27" spans="1:15" x14ac:dyDescent="0.25">
      <c r="A27" s="10">
        <v>5</v>
      </c>
      <c r="B27" s="10" t="s">
        <v>36</v>
      </c>
      <c r="C27" s="11">
        <v>2</v>
      </c>
      <c r="D27" s="11">
        <v>2</v>
      </c>
      <c r="E27" s="11">
        <v>182</v>
      </c>
      <c r="F27" s="12">
        <v>162</v>
      </c>
      <c r="G27" s="13">
        <f t="shared" si="1"/>
        <v>344</v>
      </c>
      <c r="I27" s="10">
        <v>5</v>
      </c>
      <c r="J27" s="10" t="s">
        <v>40</v>
      </c>
      <c r="K27" s="11">
        <v>4</v>
      </c>
      <c r="L27" s="11">
        <v>2</v>
      </c>
      <c r="M27" s="11">
        <v>178</v>
      </c>
      <c r="N27" s="12">
        <v>72</v>
      </c>
      <c r="O27" s="13">
        <f t="shared" si="2"/>
        <v>250</v>
      </c>
    </row>
    <row r="28" spans="1:15" x14ac:dyDescent="0.25">
      <c r="A28" s="10">
        <v>6</v>
      </c>
      <c r="B28" s="10" t="s">
        <v>36</v>
      </c>
      <c r="C28" s="11">
        <v>2</v>
      </c>
      <c r="D28" s="11">
        <v>3</v>
      </c>
      <c r="E28" s="11">
        <v>128</v>
      </c>
      <c r="F28" s="12">
        <v>180</v>
      </c>
      <c r="G28" s="13">
        <f t="shared" si="1"/>
        <v>308</v>
      </c>
      <c r="I28" s="10">
        <v>6</v>
      </c>
      <c r="J28" s="10" t="s">
        <v>38</v>
      </c>
      <c r="K28" s="11">
        <v>4</v>
      </c>
      <c r="L28" s="11">
        <v>1</v>
      </c>
      <c r="M28" s="11">
        <v>88</v>
      </c>
      <c r="N28" s="12">
        <v>94</v>
      </c>
      <c r="O28" s="13">
        <f t="shared" si="2"/>
        <v>182</v>
      </c>
    </row>
    <row r="29" spans="1:15" x14ac:dyDescent="0.25">
      <c r="A29" s="10">
        <v>7</v>
      </c>
      <c r="B29" s="10" t="s">
        <v>16</v>
      </c>
      <c r="C29" s="11">
        <v>2</v>
      </c>
      <c r="D29" s="11">
        <v>3</v>
      </c>
      <c r="E29" s="11">
        <v>106</v>
      </c>
      <c r="F29" s="12">
        <v>198</v>
      </c>
      <c r="G29" s="13">
        <f t="shared" si="1"/>
        <v>304</v>
      </c>
      <c r="I29" s="10">
        <v>7</v>
      </c>
      <c r="J29" s="10" t="s">
        <v>46</v>
      </c>
      <c r="K29" s="11" t="s">
        <v>44</v>
      </c>
      <c r="L29" s="11">
        <v>2</v>
      </c>
      <c r="M29" s="11">
        <v>170</v>
      </c>
      <c r="N29" s="12"/>
      <c r="O29" s="13">
        <f t="shared" si="2"/>
        <v>170</v>
      </c>
    </row>
    <row r="30" spans="1:15" x14ac:dyDescent="0.25">
      <c r="A30" s="10">
        <v>8</v>
      </c>
      <c r="B30" s="10" t="s">
        <v>16</v>
      </c>
      <c r="C30" s="11">
        <v>2</v>
      </c>
      <c r="D30" s="11">
        <v>2</v>
      </c>
      <c r="E30" s="11">
        <v>66</v>
      </c>
      <c r="F30" s="12">
        <v>228</v>
      </c>
      <c r="G30" s="13">
        <f t="shared" si="1"/>
        <v>294</v>
      </c>
      <c r="I30" s="10">
        <v>8</v>
      </c>
      <c r="J30" s="10" t="s">
        <v>40</v>
      </c>
      <c r="K30" s="11">
        <v>4</v>
      </c>
      <c r="L30" s="11">
        <v>1</v>
      </c>
      <c r="M30" s="11">
        <v>72</v>
      </c>
      <c r="N30" s="12">
        <v>72</v>
      </c>
      <c r="O30" s="13">
        <f t="shared" si="2"/>
        <v>144</v>
      </c>
    </row>
    <row r="31" spans="1:15" x14ac:dyDescent="0.25">
      <c r="A31" s="10">
        <v>9</v>
      </c>
      <c r="B31" s="10" t="s">
        <v>36</v>
      </c>
      <c r="C31" s="11">
        <v>2</v>
      </c>
      <c r="D31" s="11">
        <v>7</v>
      </c>
      <c r="E31" s="11">
        <v>128</v>
      </c>
      <c r="F31" s="12">
        <v>158</v>
      </c>
      <c r="G31" s="13">
        <f t="shared" si="1"/>
        <v>286</v>
      </c>
      <c r="I31" s="10">
        <v>9</v>
      </c>
      <c r="J31" s="10" t="s">
        <v>40</v>
      </c>
      <c r="K31" s="11">
        <v>4</v>
      </c>
      <c r="L31" s="11">
        <v>3</v>
      </c>
      <c r="M31" s="11">
        <v>66</v>
      </c>
      <c r="N31" s="12">
        <v>48</v>
      </c>
      <c r="O31" s="13">
        <f t="shared" si="2"/>
        <v>114</v>
      </c>
    </row>
    <row r="32" spans="1:15" x14ac:dyDescent="0.25">
      <c r="A32" s="10">
        <v>10</v>
      </c>
      <c r="B32" s="10" t="s">
        <v>36</v>
      </c>
      <c r="C32" s="11">
        <v>2</v>
      </c>
      <c r="D32" s="11">
        <v>4</v>
      </c>
      <c r="E32" s="11">
        <v>110</v>
      </c>
      <c r="F32" s="12">
        <v>132</v>
      </c>
      <c r="G32" s="13">
        <f t="shared" si="1"/>
        <v>242</v>
      </c>
      <c r="I32" s="10">
        <v>10</v>
      </c>
      <c r="J32" s="10" t="s">
        <v>16</v>
      </c>
      <c r="K32" s="11">
        <v>4</v>
      </c>
      <c r="L32" s="11">
        <v>3</v>
      </c>
      <c r="M32" s="11">
        <v>68</v>
      </c>
      <c r="N32" s="12"/>
      <c r="O32" s="13">
        <f t="shared" si="2"/>
        <v>68</v>
      </c>
    </row>
    <row r="33" spans="1:15" x14ac:dyDescent="0.25">
      <c r="A33" s="10">
        <v>11</v>
      </c>
      <c r="B33" s="10" t="s">
        <v>16</v>
      </c>
      <c r="C33" s="11">
        <v>2</v>
      </c>
      <c r="D33" s="11">
        <v>4</v>
      </c>
      <c r="E33" s="11">
        <v>76</v>
      </c>
      <c r="F33" s="12">
        <v>108</v>
      </c>
      <c r="G33" s="13">
        <f t="shared" si="1"/>
        <v>184</v>
      </c>
      <c r="I33" s="10">
        <v>11</v>
      </c>
      <c r="J33" s="10" t="s">
        <v>36</v>
      </c>
      <c r="K33" s="11">
        <v>4</v>
      </c>
      <c r="L33" s="11">
        <v>2</v>
      </c>
      <c r="M33" s="11"/>
      <c r="N33" s="12">
        <v>48</v>
      </c>
      <c r="O33" s="13">
        <f t="shared" si="2"/>
        <v>48</v>
      </c>
    </row>
    <row r="34" spans="1:15" x14ac:dyDescent="0.25">
      <c r="A34" s="10">
        <v>12</v>
      </c>
      <c r="B34" s="10" t="s">
        <v>36</v>
      </c>
      <c r="C34" s="11">
        <v>3</v>
      </c>
      <c r="D34" s="11">
        <v>5</v>
      </c>
      <c r="E34" s="11">
        <v>104</v>
      </c>
      <c r="F34" s="12"/>
      <c r="G34" s="13">
        <f t="shared" si="1"/>
        <v>104</v>
      </c>
    </row>
    <row r="35" spans="1:15" x14ac:dyDescent="0.25">
      <c r="A35" s="10">
        <v>13</v>
      </c>
      <c r="B35" s="10" t="s">
        <v>16</v>
      </c>
      <c r="C35" s="11">
        <v>2</v>
      </c>
      <c r="D35" s="11">
        <v>7</v>
      </c>
      <c r="E35" s="11"/>
      <c r="F35" s="12">
        <v>94</v>
      </c>
      <c r="G35" s="13">
        <f t="shared" si="1"/>
        <v>94</v>
      </c>
    </row>
    <row r="36" spans="1:15" x14ac:dyDescent="0.25">
      <c r="A36" s="10">
        <v>14</v>
      </c>
      <c r="B36" s="10" t="s">
        <v>36</v>
      </c>
      <c r="C36" s="11">
        <v>4</v>
      </c>
      <c r="D36" s="11">
        <v>6</v>
      </c>
      <c r="E36" s="11">
        <v>36</v>
      </c>
      <c r="F36" s="12"/>
      <c r="G36" s="13">
        <f t="shared" si="1"/>
        <v>36</v>
      </c>
    </row>
  </sheetData>
  <sortState ref="B3:G17">
    <sortCondition descending="1" ref="G3:G17"/>
    <sortCondition ref="B3:B17"/>
  </sortState>
  <mergeCells count="8">
    <mergeCell ref="I1:O1"/>
    <mergeCell ref="I2:O2"/>
    <mergeCell ref="A20:G20"/>
    <mergeCell ref="A21:G21"/>
    <mergeCell ref="I20:O20"/>
    <mergeCell ref="I21:O21"/>
    <mergeCell ref="A1:G1"/>
    <mergeCell ref="A2:G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[1]lista!#REF!</xm:f>
          </x14:formula1>
          <xm:sqref>F4:F18 F35:F36 E15:E18 B4:D18 E29 E4:E13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H1" sqref="H1"/>
    </sheetView>
  </sheetViews>
  <sheetFormatPr defaultRowHeight="15" x14ac:dyDescent="0.25"/>
  <cols>
    <col min="1" max="1" width="7.7109375" customWidth="1"/>
    <col min="2" max="2" width="56.5703125" customWidth="1"/>
    <col min="3" max="6" width="9.140625" style="2" customWidth="1"/>
    <col min="7" max="7" width="11.28515625" customWidth="1"/>
    <col min="9" max="9" width="7.7109375" customWidth="1"/>
    <col min="10" max="10" width="56.5703125" customWidth="1"/>
    <col min="11" max="14" width="9.140625" style="2" customWidth="1"/>
    <col min="15" max="15" width="11.28515625" customWidth="1"/>
  </cols>
  <sheetData>
    <row r="1" spans="1:15" ht="31.5" x14ac:dyDescent="0.5">
      <c r="A1" s="35" t="s">
        <v>7</v>
      </c>
      <c r="B1" s="35"/>
      <c r="C1" s="35"/>
      <c r="D1" s="35"/>
      <c r="E1" s="35"/>
      <c r="F1" s="35"/>
      <c r="G1" s="35"/>
      <c r="I1" s="35" t="s">
        <v>8</v>
      </c>
      <c r="J1" s="35"/>
      <c r="K1" s="35"/>
      <c r="L1" s="35"/>
      <c r="M1" s="35"/>
      <c r="N1" s="35"/>
      <c r="O1" s="35"/>
    </row>
    <row r="2" spans="1:15" ht="28.5" x14ac:dyDescent="0.25">
      <c r="A2" s="36" t="s">
        <v>47</v>
      </c>
      <c r="B2" s="36"/>
      <c r="C2" s="36"/>
      <c r="D2" s="36"/>
      <c r="E2" s="36"/>
      <c r="F2" s="36"/>
      <c r="G2" s="36"/>
      <c r="I2" s="36" t="s">
        <v>47</v>
      </c>
      <c r="J2" s="36"/>
      <c r="K2" s="36"/>
      <c r="L2" s="36"/>
      <c r="M2" s="36"/>
      <c r="N2" s="36"/>
      <c r="O2" s="36"/>
    </row>
    <row r="3" spans="1:15" s="1" customFormat="1" ht="30" customHeight="1" x14ac:dyDescent="0.25">
      <c r="A3" s="6"/>
      <c r="B3" s="7" t="s">
        <v>2</v>
      </c>
      <c r="C3" s="7" t="s">
        <v>3</v>
      </c>
      <c r="D3" s="8" t="s">
        <v>4</v>
      </c>
      <c r="E3" s="8" t="s">
        <v>41</v>
      </c>
      <c r="F3" s="8" t="s">
        <v>42</v>
      </c>
      <c r="G3" s="9" t="s">
        <v>43</v>
      </c>
      <c r="I3" s="6"/>
      <c r="J3" s="7" t="s">
        <v>2</v>
      </c>
      <c r="K3" s="7" t="s">
        <v>3</v>
      </c>
      <c r="L3" s="8" t="s">
        <v>4</v>
      </c>
      <c r="M3" s="8" t="s">
        <v>41</v>
      </c>
      <c r="N3" s="8" t="s">
        <v>42</v>
      </c>
      <c r="O3" s="9" t="s">
        <v>43</v>
      </c>
    </row>
    <row r="4" spans="1:15" x14ac:dyDescent="0.25">
      <c r="A4" s="17">
        <v>1</v>
      </c>
      <c r="B4" s="17" t="s">
        <v>9</v>
      </c>
      <c r="C4" s="18">
        <v>1</v>
      </c>
      <c r="D4" s="18">
        <v>1</v>
      </c>
      <c r="E4" s="18">
        <v>212</v>
      </c>
      <c r="F4" s="19">
        <v>278</v>
      </c>
      <c r="G4" s="20">
        <f t="shared" ref="G4:G19" si="0">SUM(E4:F4)</f>
        <v>490</v>
      </c>
      <c r="I4" s="17">
        <v>1</v>
      </c>
      <c r="J4" s="17" t="s">
        <v>13</v>
      </c>
      <c r="K4" s="18">
        <v>3</v>
      </c>
      <c r="L4" s="18">
        <v>1</v>
      </c>
      <c r="M4" s="18">
        <v>182</v>
      </c>
      <c r="N4" s="19">
        <v>146</v>
      </c>
      <c r="O4" s="20">
        <f t="shared" ref="O4:O18" si="1">SUM(M4:N4)</f>
        <v>328</v>
      </c>
    </row>
    <row r="5" spans="1:15" x14ac:dyDescent="0.25">
      <c r="A5" s="17">
        <v>2</v>
      </c>
      <c r="B5" s="17" t="s">
        <v>11</v>
      </c>
      <c r="C5" s="18">
        <v>1</v>
      </c>
      <c r="D5" s="18">
        <v>3</v>
      </c>
      <c r="E5" s="18">
        <v>104</v>
      </c>
      <c r="F5" s="19">
        <v>248</v>
      </c>
      <c r="G5" s="20">
        <f t="shared" si="0"/>
        <v>352</v>
      </c>
      <c r="I5" s="17">
        <v>2</v>
      </c>
      <c r="J5" s="17" t="s">
        <v>10</v>
      </c>
      <c r="K5" s="18">
        <v>3</v>
      </c>
      <c r="L5" s="18">
        <v>1</v>
      </c>
      <c r="M5" s="18">
        <v>112</v>
      </c>
      <c r="N5" s="19">
        <v>192</v>
      </c>
      <c r="O5" s="20">
        <f t="shared" si="1"/>
        <v>304</v>
      </c>
    </row>
    <row r="6" spans="1:15" x14ac:dyDescent="0.25">
      <c r="A6" s="17">
        <v>3</v>
      </c>
      <c r="B6" s="17" t="s">
        <v>12</v>
      </c>
      <c r="C6" s="18">
        <v>1</v>
      </c>
      <c r="D6" s="18">
        <v>2</v>
      </c>
      <c r="E6" s="18">
        <v>134</v>
      </c>
      <c r="F6" s="19">
        <v>188</v>
      </c>
      <c r="G6" s="20">
        <f t="shared" si="0"/>
        <v>322</v>
      </c>
      <c r="I6" s="17">
        <v>3</v>
      </c>
      <c r="J6" s="17" t="s">
        <v>13</v>
      </c>
      <c r="K6" s="18">
        <v>3</v>
      </c>
      <c r="L6" s="18">
        <v>2</v>
      </c>
      <c r="M6" s="18">
        <v>152</v>
      </c>
      <c r="N6" s="19">
        <v>146</v>
      </c>
      <c r="O6" s="20">
        <f t="shared" si="1"/>
        <v>298</v>
      </c>
    </row>
    <row r="7" spans="1:15" x14ac:dyDescent="0.25">
      <c r="A7" s="17">
        <v>4</v>
      </c>
      <c r="B7" s="17" t="s">
        <v>14</v>
      </c>
      <c r="C7" s="18">
        <v>1</v>
      </c>
      <c r="D7" s="18">
        <v>1</v>
      </c>
      <c r="E7" s="18">
        <v>54</v>
      </c>
      <c r="F7" s="19">
        <v>168</v>
      </c>
      <c r="G7" s="20">
        <f t="shared" si="0"/>
        <v>222</v>
      </c>
      <c r="I7" s="17">
        <v>4</v>
      </c>
      <c r="J7" s="17" t="s">
        <v>12</v>
      </c>
      <c r="K7" s="18">
        <v>3</v>
      </c>
      <c r="L7" s="18">
        <v>1</v>
      </c>
      <c r="M7" s="18">
        <v>100</v>
      </c>
      <c r="N7" s="19">
        <v>162</v>
      </c>
      <c r="O7" s="20">
        <f t="shared" si="1"/>
        <v>262</v>
      </c>
    </row>
    <row r="8" spans="1:15" x14ac:dyDescent="0.25">
      <c r="A8" s="17">
        <v>5</v>
      </c>
      <c r="B8" s="17" t="s">
        <v>11</v>
      </c>
      <c r="C8" s="18">
        <v>1</v>
      </c>
      <c r="D8" s="18">
        <v>2</v>
      </c>
      <c r="E8" s="18">
        <v>122</v>
      </c>
      <c r="F8" s="19">
        <v>98</v>
      </c>
      <c r="G8" s="20">
        <f t="shared" si="0"/>
        <v>220</v>
      </c>
      <c r="I8" s="17">
        <v>5</v>
      </c>
      <c r="J8" s="17" t="s">
        <v>19</v>
      </c>
      <c r="K8" s="18">
        <v>3</v>
      </c>
      <c r="L8" s="18">
        <v>1</v>
      </c>
      <c r="M8" s="19">
        <v>206</v>
      </c>
      <c r="N8" s="19">
        <v>38</v>
      </c>
      <c r="O8" s="20">
        <f t="shared" si="1"/>
        <v>244</v>
      </c>
    </row>
    <row r="9" spans="1:15" x14ac:dyDescent="0.25">
      <c r="A9" s="17">
        <v>6</v>
      </c>
      <c r="B9" s="17" t="s">
        <v>11</v>
      </c>
      <c r="C9" s="18">
        <v>1</v>
      </c>
      <c r="D9" s="18">
        <v>1</v>
      </c>
      <c r="E9" s="18">
        <v>70</v>
      </c>
      <c r="F9" s="19">
        <v>132</v>
      </c>
      <c r="G9" s="20">
        <f t="shared" si="0"/>
        <v>202</v>
      </c>
      <c r="I9" s="17">
        <v>6</v>
      </c>
      <c r="J9" s="17" t="s">
        <v>15</v>
      </c>
      <c r="K9" s="18">
        <v>3</v>
      </c>
      <c r="L9" s="18">
        <v>1</v>
      </c>
      <c r="M9" s="18">
        <v>78</v>
      </c>
      <c r="N9" s="19">
        <v>106</v>
      </c>
      <c r="O9" s="20">
        <f t="shared" si="1"/>
        <v>184</v>
      </c>
    </row>
    <row r="10" spans="1:15" x14ac:dyDescent="0.25">
      <c r="A10" s="17">
        <v>7</v>
      </c>
      <c r="B10" s="17" t="s">
        <v>14</v>
      </c>
      <c r="C10" s="18">
        <v>1</v>
      </c>
      <c r="D10" s="18">
        <v>2</v>
      </c>
      <c r="E10" s="18">
        <v>116</v>
      </c>
      <c r="F10" s="19">
        <v>86</v>
      </c>
      <c r="G10" s="20">
        <f t="shared" si="0"/>
        <v>202</v>
      </c>
      <c r="I10" s="17">
        <v>7</v>
      </c>
      <c r="J10" s="17" t="s">
        <v>17</v>
      </c>
      <c r="K10" s="18">
        <v>3</v>
      </c>
      <c r="L10" s="18">
        <v>1</v>
      </c>
      <c r="M10" s="18">
        <v>32</v>
      </c>
      <c r="N10" s="19">
        <v>104</v>
      </c>
      <c r="O10" s="20">
        <f t="shared" si="1"/>
        <v>136</v>
      </c>
    </row>
    <row r="11" spans="1:15" x14ac:dyDescent="0.25">
      <c r="A11" s="17">
        <v>8</v>
      </c>
      <c r="B11" s="17" t="s">
        <v>16</v>
      </c>
      <c r="C11" s="18">
        <v>1</v>
      </c>
      <c r="D11" s="18">
        <v>1</v>
      </c>
      <c r="E11" s="18">
        <v>110</v>
      </c>
      <c r="F11" s="19">
        <v>86</v>
      </c>
      <c r="G11" s="20">
        <f t="shared" si="0"/>
        <v>196</v>
      </c>
      <c r="I11" s="17">
        <v>8</v>
      </c>
      <c r="J11" s="17" t="s">
        <v>16</v>
      </c>
      <c r="K11" s="18" t="s">
        <v>48</v>
      </c>
      <c r="L11" s="18">
        <v>1</v>
      </c>
      <c r="M11" s="18">
        <v>126</v>
      </c>
      <c r="N11" s="18"/>
      <c r="O11" s="20">
        <f t="shared" si="1"/>
        <v>126</v>
      </c>
    </row>
    <row r="12" spans="1:15" x14ac:dyDescent="0.25">
      <c r="A12" s="17">
        <v>9</v>
      </c>
      <c r="B12" s="17" t="s">
        <v>17</v>
      </c>
      <c r="C12" s="18">
        <v>1</v>
      </c>
      <c r="D12" s="18">
        <v>2</v>
      </c>
      <c r="E12" s="18">
        <v>38</v>
      </c>
      <c r="F12" s="19">
        <v>122</v>
      </c>
      <c r="G12" s="20">
        <f t="shared" si="0"/>
        <v>160</v>
      </c>
      <c r="I12" s="17">
        <v>9</v>
      </c>
      <c r="J12" s="17" t="s">
        <v>18</v>
      </c>
      <c r="K12" s="18">
        <v>3</v>
      </c>
      <c r="L12" s="18">
        <v>2</v>
      </c>
      <c r="M12" s="18">
        <v>64</v>
      </c>
      <c r="N12" s="19">
        <v>36</v>
      </c>
      <c r="O12" s="20">
        <f t="shared" si="1"/>
        <v>100</v>
      </c>
    </row>
    <row r="13" spans="1:15" x14ac:dyDescent="0.25">
      <c r="A13" s="17">
        <v>10</v>
      </c>
      <c r="B13" s="17" t="s">
        <v>12</v>
      </c>
      <c r="C13" s="18">
        <v>1</v>
      </c>
      <c r="D13" s="18">
        <v>1</v>
      </c>
      <c r="E13" s="18">
        <v>38</v>
      </c>
      <c r="F13" s="19">
        <v>104</v>
      </c>
      <c r="G13" s="20">
        <f t="shared" si="0"/>
        <v>142</v>
      </c>
      <c r="I13" s="17">
        <v>10</v>
      </c>
      <c r="J13" s="17" t="s">
        <v>19</v>
      </c>
      <c r="K13" s="18">
        <v>3</v>
      </c>
      <c r="L13" s="18">
        <v>2</v>
      </c>
      <c r="M13" s="18">
        <v>40</v>
      </c>
      <c r="N13" s="19">
        <v>54</v>
      </c>
      <c r="O13" s="20">
        <f t="shared" si="1"/>
        <v>94</v>
      </c>
    </row>
    <row r="14" spans="1:15" x14ac:dyDescent="0.25">
      <c r="A14" s="17">
        <v>11</v>
      </c>
      <c r="B14" s="17" t="s">
        <v>17</v>
      </c>
      <c r="C14" s="18">
        <v>1</v>
      </c>
      <c r="D14" s="18">
        <v>1</v>
      </c>
      <c r="E14" s="18">
        <v>62</v>
      </c>
      <c r="F14" s="19">
        <v>80</v>
      </c>
      <c r="G14" s="20">
        <f t="shared" si="0"/>
        <v>142</v>
      </c>
      <c r="I14" s="17">
        <v>11</v>
      </c>
      <c r="J14" s="17" t="s">
        <v>18</v>
      </c>
      <c r="K14" s="18">
        <v>3</v>
      </c>
      <c r="L14" s="18">
        <v>4</v>
      </c>
      <c r="M14" s="18"/>
      <c r="N14" s="19">
        <v>94</v>
      </c>
      <c r="O14" s="20">
        <f t="shared" si="1"/>
        <v>94</v>
      </c>
    </row>
    <row r="15" spans="1:15" x14ac:dyDescent="0.25">
      <c r="A15" s="17">
        <v>12</v>
      </c>
      <c r="B15" s="17" t="s">
        <v>16</v>
      </c>
      <c r="C15" s="18">
        <v>1</v>
      </c>
      <c r="D15" s="18">
        <v>5</v>
      </c>
      <c r="E15" s="18"/>
      <c r="F15" s="19">
        <v>128</v>
      </c>
      <c r="G15" s="20">
        <f t="shared" si="0"/>
        <v>128</v>
      </c>
      <c r="I15" s="17">
        <v>12</v>
      </c>
      <c r="J15" s="17" t="s">
        <v>17</v>
      </c>
      <c r="K15" s="18">
        <v>3</v>
      </c>
      <c r="L15" s="18">
        <v>2</v>
      </c>
      <c r="M15" s="18">
        <v>82</v>
      </c>
      <c r="N15" s="19">
        <v>4</v>
      </c>
      <c r="O15" s="20">
        <f t="shared" si="1"/>
        <v>86</v>
      </c>
    </row>
    <row r="16" spans="1:15" x14ac:dyDescent="0.25">
      <c r="A16" s="17">
        <v>13</v>
      </c>
      <c r="B16" s="17" t="s">
        <v>16</v>
      </c>
      <c r="C16" s="18">
        <v>1</v>
      </c>
      <c r="D16" s="18">
        <v>3</v>
      </c>
      <c r="E16" s="18"/>
      <c r="F16" s="19">
        <v>126</v>
      </c>
      <c r="G16" s="20">
        <f t="shared" si="0"/>
        <v>126</v>
      </c>
      <c r="I16" s="17">
        <v>13</v>
      </c>
      <c r="J16" s="17" t="s">
        <v>18</v>
      </c>
      <c r="K16" s="18">
        <v>3</v>
      </c>
      <c r="L16" s="18">
        <v>1</v>
      </c>
      <c r="M16" s="18">
        <v>66</v>
      </c>
      <c r="N16" s="19">
        <v>8</v>
      </c>
      <c r="O16" s="20">
        <f t="shared" si="1"/>
        <v>74</v>
      </c>
    </row>
    <row r="17" spans="1:15" x14ac:dyDescent="0.25">
      <c r="A17" s="17">
        <v>14</v>
      </c>
      <c r="B17" s="17" t="s">
        <v>20</v>
      </c>
      <c r="C17" s="18">
        <v>1</v>
      </c>
      <c r="D17" s="18">
        <v>1</v>
      </c>
      <c r="E17" s="18">
        <v>8</v>
      </c>
      <c r="F17" s="19">
        <v>110</v>
      </c>
      <c r="G17" s="20">
        <f t="shared" si="0"/>
        <v>118</v>
      </c>
      <c r="I17" s="17">
        <v>14</v>
      </c>
      <c r="J17" s="17" t="s">
        <v>18</v>
      </c>
      <c r="K17" s="18">
        <v>3</v>
      </c>
      <c r="L17" s="18">
        <v>3</v>
      </c>
      <c r="M17" s="18"/>
      <c r="N17" s="19">
        <v>38</v>
      </c>
      <c r="O17" s="20">
        <f t="shared" si="1"/>
        <v>38</v>
      </c>
    </row>
    <row r="18" spans="1:15" x14ac:dyDescent="0.25">
      <c r="A18" s="17">
        <v>15</v>
      </c>
      <c r="B18" s="17" t="s">
        <v>16</v>
      </c>
      <c r="C18" s="18">
        <v>1</v>
      </c>
      <c r="D18" s="18">
        <v>4</v>
      </c>
      <c r="E18" s="18"/>
      <c r="F18" s="19">
        <v>108</v>
      </c>
      <c r="G18" s="20">
        <f t="shared" si="0"/>
        <v>108</v>
      </c>
      <c r="I18" s="17">
        <v>15</v>
      </c>
      <c r="J18" s="17" t="s">
        <v>20</v>
      </c>
      <c r="K18" s="18">
        <v>3</v>
      </c>
      <c r="L18" s="18">
        <v>1</v>
      </c>
      <c r="M18" s="18">
        <v>12</v>
      </c>
      <c r="N18" s="19">
        <v>4</v>
      </c>
      <c r="O18" s="20">
        <f t="shared" si="1"/>
        <v>16</v>
      </c>
    </row>
    <row r="19" spans="1:15" x14ac:dyDescent="0.25">
      <c r="A19" s="17">
        <v>16</v>
      </c>
      <c r="B19" s="17" t="s">
        <v>16</v>
      </c>
      <c r="C19" s="18" t="s">
        <v>48</v>
      </c>
      <c r="D19" s="18">
        <v>2</v>
      </c>
      <c r="E19" s="18">
        <v>92</v>
      </c>
      <c r="F19" s="21"/>
      <c r="G19" s="20">
        <f t="shared" si="0"/>
        <v>92</v>
      </c>
      <c r="I19" s="14"/>
      <c r="J19" s="14"/>
      <c r="K19" s="15"/>
      <c r="L19" s="15"/>
      <c r="M19" s="15"/>
      <c r="N19" s="5"/>
      <c r="O19" s="16"/>
    </row>
    <row r="20" spans="1:15" x14ac:dyDescent="0.25">
      <c r="A20" s="3"/>
      <c r="B20" s="3"/>
      <c r="C20" s="4"/>
      <c r="D20" s="4"/>
      <c r="E20" s="4"/>
      <c r="F20" s="4"/>
      <c r="I20" s="14"/>
      <c r="J20" s="14"/>
      <c r="K20" s="15"/>
      <c r="L20" s="15"/>
      <c r="M20" s="15"/>
      <c r="N20" s="15"/>
      <c r="O20" s="22"/>
    </row>
    <row r="21" spans="1:15" ht="31.5" x14ac:dyDescent="0.5">
      <c r="A21" s="35" t="s">
        <v>21</v>
      </c>
      <c r="B21" s="35"/>
      <c r="C21" s="35"/>
      <c r="D21" s="35"/>
      <c r="E21" s="35"/>
      <c r="F21" s="35"/>
      <c r="G21" s="35"/>
      <c r="I21" s="35" t="s">
        <v>22</v>
      </c>
      <c r="J21" s="35"/>
      <c r="K21" s="35"/>
      <c r="L21" s="35"/>
      <c r="M21" s="35"/>
      <c r="N21" s="35"/>
      <c r="O21" s="35"/>
    </row>
    <row r="22" spans="1:15" ht="28.5" x14ac:dyDescent="0.25">
      <c r="A22" s="36" t="s">
        <v>47</v>
      </c>
      <c r="B22" s="36"/>
      <c r="C22" s="36"/>
      <c r="D22" s="36"/>
      <c r="E22" s="36"/>
      <c r="F22" s="36"/>
      <c r="G22" s="36"/>
      <c r="I22" s="36" t="s">
        <v>47</v>
      </c>
      <c r="J22" s="36"/>
      <c r="K22" s="36"/>
      <c r="L22" s="36"/>
      <c r="M22" s="36"/>
      <c r="N22" s="36"/>
      <c r="O22" s="36"/>
    </row>
    <row r="23" spans="1:15" ht="30" x14ac:dyDescent="0.25">
      <c r="A23" s="6"/>
      <c r="B23" s="7" t="s">
        <v>2</v>
      </c>
      <c r="C23" s="7" t="s">
        <v>3</v>
      </c>
      <c r="D23" s="8" t="s">
        <v>4</v>
      </c>
      <c r="E23" s="8" t="s">
        <v>41</v>
      </c>
      <c r="F23" s="8" t="s">
        <v>42</v>
      </c>
      <c r="G23" s="9" t="s">
        <v>43</v>
      </c>
      <c r="I23" s="6"/>
      <c r="J23" s="7" t="s">
        <v>2</v>
      </c>
      <c r="K23" s="7" t="s">
        <v>3</v>
      </c>
      <c r="L23" s="8" t="s">
        <v>4</v>
      </c>
      <c r="M23" s="8" t="s">
        <v>41</v>
      </c>
      <c r="N23" s="8" t="s">
        <v>42</v>
      </c>
      <c r="O23" s="9" t="s">
        <v>43</v>
      </c>
    </row>
    <row r="24" spans="1:15" x14ac:dyDescent="0.25">
      <c r="A24" s="17">
        <v>1</v>
      </c>
      <c r="B24" s="17" t="s">
        <v>12</v>
      </c>
      <c r="C24" s="18">
        <v>2</v>
      </c>
      <c r="D24" s="18">
        <v>1</v>
      </c>
      <c r="E24" s="18">
        <v>224</v>
      </c>
      <c r="F24" s="19">
        <v>116</v>
      </c>
      <c r="G24" s="20">
        <f t="shared" ref="G24:G33" si="2">SUM(E24:F24)</f>
        <v>340</v>
      </c>
      <c r="I24" s="17">
        <v>1</v>
      </c>
      <c r="J24" s="17" t="s">
        <v>23</v>
      </c>
      <c r="K24" s="18">
        <v>4</v>
      </c>
      <c r="L24" s="18">
        <v>1</v>
      </c>
      <c r="M24" s="18">
        <v>162</v>
      </c>
      <c r="N24" s="19">
        <v>236</v>
      </c>
      <c r="O24" s="20">
        <f t="shared" ref="O24:O32" si="3">M24+N24</f>
        <v>398</v>
      </c>
    </row>
    <row r="25" spans="1:15" x14ac:dyDescent="0.25">
      <c r="A25" s="17">
        <v>2</v>
      </c>
      <c r="B25" s="17" t="s">
        <v>11</v>
      </c>
      <c r="C25" s="18">
        <v>2</v>
      </c>
      <c r="D25" s="18">
        <v>1</v>
      </c>
      <c r="E25" s="18">
        <v>138</v>
      </c>
      <c r="F25" s="19">
        <v>92</v>
      </c>
      <c r="G25" s="20">
        <f t="shared" si="2"/>
        <v>230</v>
      </c>
      <c r="I25" s="17">
        <v>2</v>
      </c>
      <c r="J25" s="17" t="s">
        <v>18</v>
      </c>
      <c r="K25" s="18">
        <v>4</v>
      </c>
      <c r="L25" s="18">
        <v>1</v>
      </c>
      <c r="M25" s="18">
        <v>0</v>
      </c>
      <c r="N25" s="19">
        <v>144</v>
      </c>
      <c r="O25" s="20">
        <f t="shared" si="3"/>
        <v>144</v>
      </c>
    </row>
    <row r="26" spans="1:15" x14ac:dyDescent="0.25">
      <c r="A26" s="17">
        <v>3</v>
      </c>
      <c r="B26" s="17" t="s">
        <v>15</v>
      </c>
      <c r="C26" s="18">
        <v>2</v>
      </c>
      <c r="D26" s="18">
        <v>1</v>
      </c>
      <c r="E26" s="18">
        <v>28</v>
      </c>
      <c r="F26" s="19">
        <v>198</v>
      </c>
      <c r="G26" s="20">
        <f t="shared" si="2"/>
        <v>226</v>
      </c>
      <c r="I26" s="17">
        <v>3</v>
      </c>
      <c r="J26" s="17" t="s">
        <v>18</v>
      </c>
      <c r="K26" s="18">
        <v>4</v>
      </c>
      <c r="L26" s="18">
        <v>4</v>
      </c>
      <c r="M26" s="18"/>
      <c r="N26" s="19">
        <v>114</v>
      </c>
      <c r="O26" s="20">
        <f t="shared" si="3"/>
        <v>114</v>
      </c>
    </row>
    <row r="27" spans="1:15" x14ac:dyDescent="0.25">
      <c r="A27" s="17">
        <v>4</v>
      </c>
      <c r="B27" s="17" t="s">
        <v>17</v>
      </c>
      <c r="C27" s="18">
        <v>2</v>
      </c>
      <c r="D27" s="18">
        <v>2</v>
      </c>
      <c r="E27" s="18">
        <v>146</v>
      </c>
      <c r="F27" s="19">
        <v>80</v>
      </c>
      <c r="G27" s="20">
        <f t="shared" si="2"/>
        <v>226</v>
      </c>
      <c r="I27" s="17">
        <v>4</v>
      </c>
      <c r="J27" s="17" t="s">
        <v>20</v>
      </c>
      <c r="K27" s="18">
        <v>4</v>
      </c>
      <c r="L27" s="18">
        <v>2</v>
      </c>
      <c r="M27" s="18">
        <v>14</v>
      </c>
      <c r="N27" s="19">
        <v>98</v>
      </c>
      <c r="O27" s="20">
        <f t="shared" si="3"/>
        <v>112</v>
      </c>
    </row>
    <row r="28" spans="1:15" x14ac:dyDescent="0.25">
      <c r="A28" s="17">
        <v>5</v>
      </c>
      <c r="B28" s="17" t="s">
        <v>23</v>
      </c>
      <c r="C28" s="18">
        <v>2</v>
      </c>
      <c r="D28" s="18">
        <v>1</v>
      </c>
      <c r="E28" s="18">
        <v>52</v>
      </c>
      <c r="F28" s="19">
        <v>124</v>
      </c>
      <c r="G28" s="20">
        <f t="shared" si="2"/>
        <v>176</v>
      </c>
      <c r="I28" s="17">
        <v>5</v>
      </c>
      <c r="J28" s="17" t="s">
        <v>20</v>
      </c>
      <c r="K28" s="18">
        <v>4</v>
      </c>
      <c r="L28" s="18">
        <v>1</v>
      </c>
      <c r="M28" s="18">
        <v>64</v>
      </c>
      <c r="N28" s="19">
        <v>44</v>
      </c>
      <c r="O28" s="20">
        <f t="shared" si="3"/>
        <v>108</v>
      </c>
    </row>
    <row r="29" spans="1:15" x14ac:dyDescent="0.25">
      <c r="A29" s="17">
        <v>6</v>
      </c>
      <c r="B29" s="23" t="s">
        <v>16</v>
      </c>
      <c r="C29" s="19">
        <v>2</v>
      </c>
      <c r="D29" s="19">
        <v>1</v>
      </c>
      <c r="E29" s="18"/>
      <c r="F29" s="19">
        <v>150</v>
      </c>
      <c r="G29" s="20">
        <f t="shared" si="2"/>
        <v>150</v>
      </c>
      <c r="I29" s="17">
        <v>6</v>
      </c>
      <c r="J29" s="17" t="s">
        <v>18</v>
      </c>
      <c r="K29" s="18">
        <v>4</v>
      </c>
      <c r="L29" s="18">
        <v>3</v>
      </c>
      <c r="M29" s="18"/>
      <c r="N29" s="19">
        <v>98</v>
      </c>
      <c r="O29" s="20">
        <f t="shared" si="3"/>
        <v>98</v>
      </c>
    </row>
    <row r="30" spans="1:15" x14ac:dyDescent="0.25">
      <c r="A30" s="17">
        <v>7</v>
      </c>
      <c r="B30" s="17" t="s">
        <v>24</v>
      </c>
      <c r="C30" s="18">
        <v>2</v>
      </c>
      <c r="D30" s="18">
        <v>1</v>
      </c>
      <c r="E30" s="18">
        <v>40</v>
      </c>
      <c r="F30" s="19">
        <v>96</v>
      </c>
      <c r="G30" s="20">
        <f t="shared" si="2"/>
        <v>136</v>
      </c>
      <c r="I30" s="17">
        <v>7</v>
      </c>
      <c r="J30" s="17" t="s">
        <v>18</v>
      </c>
      <c r="K30" s="18">
        <v>4</v>
      </c>
      <c r="L30" s="18">
        <v>5</v>
      </c>
      <c r="M30" s="18"/>
      <c r="N30" s="19">
        <v>90</v>
      </c>
      <c r="O30" s="20">
        <f t="shared" si="3"/>
        <v>90</v>
      </c>
    </row>
    <row r="31" spans="1:15" x14ac:dyDescent="0.25">
      <c r="A31" s="17">
        <v>8</v>
      </c>
      <c r="B31" s="17" t="s">
        <v>20</v>
      </c>
      <c r="C31" s="18">
        <v>2</v>
      </c>
      <c r="D31" s="18">
        <v>1</v>
      </c>
      <c r="E31" s="18">
        <v>24</v>
      </c>
      <c r="F31" s="19">
        <v>98</v>
      </c>
      <c r="G31" s="20">
        <f t="shared" si="2"/>
        <v>122</v>
      </c>
      <c r="I31" s="17">
        <v>8</v>
      </c>
      <c r="J31" s="17" t="s">
        <v>17</v>
      </c>
      <c r="K31" s="18">
        <v>4</v>
      </c>
      <c r="L31" s="18">
        <v>1</v>
      </c>
      <c r="M31" s="18">
        <v>32</v>
      </c>
      <c r="N31" s="19">
        <v>50</v>
      </c>
      <c r="O31" s="20">
        <f t="shared" si="3"/>
        <v>82</v>
      </c>
    </row>
    <row r="32" spans="1:15" x14ac:dyDescent="0.25">
      <c r="A32" s="17">
        <v>9</v>
      </c>
      <c r="B32" s="17" t="s">
        <v>49</v>
      </c>
      <c r="C32" s="18" t="s">
        <v>48</v>
      </c>
      <c r="D32" s="18">
        <v>1</v>
      </c>
      <c r="E32" s="18">
        <v>32</v>
      </c>
      <c r="F32" s="18"/>
      <c r="G32" s="20">
        <f t="shared" si="2"/>
        <v>32</v>
      </c>
      <c r="I32" s="17">
        <v>9</v>
      </c>
      <c r="J32" s="17" t="s">
        <v>18</v>
      </c>
      <c r="K32" s="18">
        <v>4</v>
      </c>
      <c r="L32" s="18">
        <v>2</v>
      </c>
      <c r="M32" s="18">
        <v>28</v>
      </c>
      <c r="N32" s="19">
        <v>50</v>
      </c>
      <c r="O32" s="20">
        <f t="shared" si="3"/>
        <v>78</v>
      </c>
    </row>
    <row r="33" spans="1:7" x14ac:dyDescent="0.25">
      <c r="A33" s="17">
        <v>10</v>
      </c>
      <c r="B33" s="17" t="s">
        <v>16</v>
      </c>
      <c r="C33" s="18">
        <v>2</v>
      </c>
      <c r="D33" s="18">
        <v>2</v>
      </c>
      <c r="E33" s="18"/>
      <c r="F33" s="19">
        <v>26</v>
      </c>
      <c r="G33" s="20">
        <f t="shared" si="2"/>
        <v>26</v>
      </c>
    </row>
  </sheetData>
  <sortState ref="B24:G33">
    <sortCondition descending="1" ref="G24:G33"/>
    <sortCondition ref="B24:B33"/>
  </sortState>
  <mergeCells count="8">
    <mergeCell ref="I1:O1"/>
    <mergeCell ref="I2:O2"/>
    <mergeCell ref="I21:O21"/>
    <mergeCell ref="I22:O22"/>
    <mergeCell ref="A1:G1"/>
    <mergeCell ref="A2:G2"/>
    <mergeCell ref="A21:G21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J29" sqref="J29"/>
    </sheetView>
  </sheetViews>
  <sheetFormatPr defaultRowHeight="15" x14ac:dyDescent="0.25"/>
  <cols>
    <col min="1" max="1" width="7.7109375" customWidth="1"/>
    <col min="2" max="2" width="46.42578125" customWidth="1"/>
    <col min="3" max="6" width="9.140625" style="2" customWidth="1"/>
    <col min="7" max="7" width="11.28515625" customWidth="1"/>
    <col min="9" max="9" width="7.7109375" customWidth="1"/>
    <col min="10" max="10" width="38.5703125" customWidth="1"/>
    <col min="11" max="14" width="9.140625" style="2" customWidth="1"/>
    <col min="15" max="15" width="11.28515625" customWidth="1"/>
    <col min="16" max="20" width="9.140625" customWidth="1"/>
  </cols>
  <sheetData>
    <row r="1" spans="1:15" ht="31.5" x14ac:dyDescent="0.5">
      <c r="A1" s="37" t="s">
        <v>25</v>
      </c>
      <c r="B1" s="37"/>
      <c r="C1" s="37"/>
      <c r="D1" s="37"/>
      <c r="E1" s="37"/>
      <c r="F1" s="37"/>
      <c r="G1" s="37"/>
      <c r="I1" s="37" t="s">
        <v>26</v>
      </c>
      <c r="J1" s="37"/>
      <c r="K1" s="37"/>
      <c r="L1" s="37"/>
      <c r="M1" s="37"/>
      <c r="N1" s="37"/>
      <c r="O1" s="37"/>
    </row>
    <row r="2" spans="1:15" ht="28.5" x14ac:dyDescent="0.25">
      <c r="A2" s="36" t="s">
        <v>47</v>
      </c>
      <c r="B2" s="36"/>
      <c r="C2" s="36"/>
      <c r="D2" s="36"/>
      <c r="E2" s="36"/>
      <c r="F2" s="36"/>
      <c r="G2" s="36"/>
      <c r="I2" s="36" t="s">
        <v>47</v>
      </c>
      <c r="J2" s="36"/>
      <c r="K2" s="36"/>
      <c r="L2" s="36"/>
      <c r="M2" s="36"/>
      <c r="N2" s="36"/>
      <c r="O2" s="36"/>
    </row>
    <row r="3" spans="1:15" s="1" customFormat="1" ht="30" customHeight="1" x14ac:dyDescent="0.25">
      <c r="A3" s="6"/>
      <c r="B3" s="7" t="s">
        <v>2</v>
      </c>
      <c r="C3" s="7" t="s">
        <v>3</v>
      </c>
      <c r="D3" s="8" t="s">
        <v>4</v>
      </c>
      <c r="E3" s="8" t="s">
        <v>41</v>
      </c>
      <c r="F3" s="8" t="s">
        <v>42</v>
      </c>
      <c r="G3" s="9" t="s">
        <v>43</v>
      </c>
      <c r="I3" s="6"/>
      <c r="J3" s="7" t="s">
        <v>2</v>
      </c>
      <c r="K3" s="7" t="s">
        <v>3</v>
      </c>
      <c r="L3" s="8" t="s">
        <v>4</v>
      </c>
      <c r="M3" s="8" t="s">
        <v>41</v>
      </c>
      <c r="N3" s="8" t="s">
        <v>42</v>
      </c>
      <c r="O3" s="9" t="s">
        <v>43</v>
      </c>
    </row>
    <row r="4" spans="1:15" x14ac:dyDescent="0.25">
      <c r="A4" s="24">
        <v>1</v>
      </c>
      <c r="B4" s="24" t="s">
        <v>27</v>
      </c>
      <c r="C4" s="25">
        <v>1</v>
      </c>
      <c r="D4" s="25">
        <v>1</v>
      </c>
      <c r="E4" s="25">
        <v>152</v>
      </c>
      <c r="F4" s="26">
        <v>120</v>
      </c>
      <c r="G4" s="27">
        <f t="shared" ref="G4:G11" si="0">SUM(E4:F4)</f>
        <v>272</v>
      </c>
      <c r="I4" s="24">
        <v>1</v>
      </c>
      <c r="J4" s="24" t="s">
        <v>32</v>
      </c>
      <c r="K4" s="25">
        <v>3</v>
      </c>
      <c r="L4" s="25">
        <v>2</v>
      </c>
      <c r="M4" s="26">
        <v>174</v>
      </c>
      <c r="N4" s="26">
        <v>228</v>
      </c>
      <c r="O4" s="27">
        <f t="shared" ref="O4:O11" si="1">SUM(M4:N4)</f>
        <v>402</v>
      </c>
    </row>
    <row r="5" spans="1:15" x14ac:dyDescent="0.25">
      <c r="A5" s="24">
        <v>2</v>
      </c>
      <c r="B5" s="24" t="s">
        <v>12</v>
      </c>
      <c r="C5" s="25">
        <v>1</v>
      </c>
      <c r="D5" s="25">
        <v>1</v>
      </c>
      <c r="E5" s="25">
        <v>146</v>
      </c>
      <c r="F5" s="26">
        <v>68</v>
      </c>
      <c r="G5" s="27">
        <f t="shared" si="0"/>
        <v>214</v>
      </c>
      <c r="I5" s="24">
        <v>2</v>
      </c>
      <c r="J5" s="24" t="s">
        <v>32</v>
      </c>
      <c r="K5" s="25">
        <v>3</v>
      </c>
      <c r="L5" s="25">
        <v>1</v>
      </c>
      <c r="M5" s="25">
        <v>108</v>
      </c>
      <c r="N5" s="26">
        <v>186</v>
      </c>
      <c r="O5" s="27">
        <f t="shared" si="1"/>
        <v>294</v>
      </c>
    </row>
    <row r="6" spans="1:15" x14ac:dyDescent="0.25">
      <c r="A6" s="24">
        <v>3</v>
      </c>
      <c r="B6" s="24" t="s">
        <v>23</v>
      </c>
      <c r="C6" s="25">
        <v>1</v>
      </c>
      <c r="D6" s="25">
        <v>1</v>
      </c>
      <c r="E6" s="25">
        <v>58</v>
      </c>
      <c r="F6" s="26">
        <v>66</v>
      </c>
      <c r="G6" s="27">
        <f t="shared" si="0"/>
        <v>124</v>
      </c>
      <c r="I6" s="24">
        <v>3</v>
      </c>
      <c r="J6" s="24" t="s">
        <v>31</v>
      </c>
      <c r="K6" s="25">
        <v>3</v>
      </c>
      <c r="L6" s="25">
        <v>1</v>
      </c>
      <c r="M6" s="25">
        <v>150</v>
      </c>
      <c r="N6" s="26">
        <v>32</v>
      </c>
      <c r="O6" s="27">
        <f t="shared" si="1"/>
        <v>182</v>
      </c>
    </row>
    <row r="7" spans="1:15" x14ac:dyDescent="0.25">
      <c r="A7" s="24">
        <v>4</v>
      </c>
      <c r="B7" s="24" t="s">
        <v>27</v>
      </c>
      <c r="C7" s="25">
        <v>1</v>
      </c>
      <c r="D7" s="25">
        <v>2</v>
      </c>
      <c r="E7" s="25"/>
      <c r="F7" s="26">
        <v>94</v>
      </c>
      <c r="G7" s="27">
        <f t="shared" si="0"/>
        <v>94</v>
      </c>
      <c r="I7" s="24">
        <v>4</v>
      </c>
      <c r="J7" s="24" t="s">
        <v>28</v>
      </c>
      <c r="K7" s="25">
        <v>3</v>
      </c>
      <c r="L7" s="25">
        <v>1</v>
      </c>
      <c r="M7" s="25">
        <v>102</v>
      </c>
      <c r="N7" s="26">
        <v>72</v>
      </c>
      <c r="O7" s="27">
        <f t="shared" si="1"/>
        <v>174</v>
      </c>
    </row>
    <row r="8" spans="1:15" x14ac:dyDescent="0.25">
      <c r="A8" s="24">
        <v>5</v>
      </c>
      <c r="B8" s="24" t="s">
        <v>29</v>
      </c>
      <c r="C8" s="25">
        <v>1</v>
      </c>
      <c r="D8" s="25">
        <v>1</v>
      </c>
      <c r="E8" s="25">
        <v>8</v>
      </c>
      <c r="F8" s="26">
        <v>74</v>
      </c>
      <c r="G8" s="27">
        <f t="shared" si="0"/>
        <v>82</v>
      </c>
      <c r="I8" s="24">
        <v>5</v>
      </c>
      <c r="J8" s="24" t="s">
        <v>12</v>
      </c>
      <c r="K8" s="25">
        <v>3</v>
      </c>
      <c r="L8" s="25">
        <v>1</v>
      </c>
      <c r="M8" s="25">
        <v>108</v>
      </c>
      <c r="N8" s="26">
        <v>22</v>
      </c>
      <c r="O8" s="27">
        <f t="shared" si="1"/>
        <v>130</v>
      </c>
    </row>
    <row r="9" spans="1:15" x14ac:dyDescent="0.25">
      <c r="A9" s="24">
        <v>6</v>
      </c>
      <c r="B9" s="24" t="s">
        <v>24</v>
      </c>
      <c r="C9" s="25">
        <v>1</v>
      </c>
      <c r="D9" s="25">
        <v>2</v>
      </c>
      <c r="E9" s="25">
        <v>0</v>
      </c>
      <c r="F9" s="26">
        <v>74</v>
      </c>
      <c r="G9" s="27">
        <f t="shared" si="0"/>
        <v>74</v>
      </c>
      <c r="I9" s="24">
        <v>6</v>
      </c>
      <c r="J9" s="24" t="s">
        <v>30</v>
      </c>
      <c r="K9" s="25">
        <v>3</v>
      </c>
      <c r="L9" s="25">
        <v>3</v>
      </c>
      <c r="M9" s="25">
        <v>30</v>
      </c>
      <c r="N9" s="26">
        <v>86</v>
      </c>
      <c r="O9" s="27">
        <f t="shared" si="1"/>
        <v>116</v>
      </c>
    </row>
    <row r="10" spans="1:15" x14ac:dyDescent="0.25">
      <c r="A10" s="24">
        <v>7</v>
      </c>
      <c r="B10" s="24" t="s">
        <v>30</v>
      </c>
      <c r="C10" s="25">
        <v>1</v>
      </c>
      <c r="D10" s="25">
        <v>1</v>
      </c>
      <c r="E10" s="25">
        <v>0</v>
      </c>
      <c r="F10" s="26">
        <v>62</v>
      </c>
      <c r="G10" s="27">
        <f t="shared" si="0"/>
        <v>62</v>
      </c>
      <c r="I10" s="24">
        <v>7</v>
      </c>
      <c r="J10" s="24" t="s">
        <v>30</v>
      </c>
      <c r="K10" s="25">
        <v>3</v>
      </c>
      <c r="L10" s="25">
        <v>1</v>
      </c>
      <c r="M10" s="25">
        <v>28</v>
      </c>
      <c r="N10" s="26">
        <v>54</v>
      </c>
      <c r="O10" s="27">
        <f t="shared" si="1"/>
        <v>82</v>
      </c>
    </row>
    <row r="11" spans="1:15" x14ac:dyDescent="0.25">
      <c r="A11" s="24">
        <v>8</v>
      </c>
      <c r="B11" s="24" t="s">
        <v>24</v>
      </c>
      <c r="C11" s="25">
        <v>1</v>
      </c>
      <c r="D11" s="25">
        <v>1</v>
      </c>
      <c r="E11" s="25">
        <v>8</v>
      </c>
      <c r="F11" s="26">
        <v>30</v>
      </c>
      <c r="G11" s="27">
        <f t="shared" si="0"/>
        <v>38</v>
      </c>
      <c r="I11" s="24">
        <v>8</v>
      </c>
      <c r="J11" s="24" t="s">
        <v>30</v>
      </c>
      <c r="K11" s="25">
        <v>3</v>
      </c>
      <c r="L11" s="25">
        <v>2</v>
      </c>
      <c r="M11" s="25">
        <v>36</v>
      </c>
      <c r="N11" s="26">
        <v>26</v>
      </c>
      <c r="O11" s="27">
        <f t="shared" si="1"/>
        <v>62</v>
      </c>
    </row>
    <row r="12" spans="1:15" x14ac:dyDescent="0.25">
      <c r="A12" s="14"/>
      <c r="B12" s="14"/>
      <c r="C12" s="15"/>
      <c r="D12" s="15"/>
      <c r="E12" s="15"/>
      <c r="F12" s="5"/>
      <c r="G12" s="16"/>
      <c r="I12" s="14"/>
      <c r="J12" s="14"/>
      <c r="K12" s="15"/>
      <c r="L12" s="15"/>
      <c r="M12" s="15"/>
      <c r="N12" s="5"/>
      <c r="O12" s="16"/>
    </row>
    <row r="13" spans="1:15" x14ac:dyDescent="0.25">
      <c r="A13" s="14"/>
      <c r="B13" s="14"/>
      <c r="C13" s="15"/>
      <c r="D13" s="15"/>
      <c r="E13" s="15"/>
      <c r="F13" s="15"/>
      <c r="G13" s="22"/>
      <c r="I13" s="14"/>
      <c r="J13" s="14"/>
      <c r="K13" s="15"/>
      <c r="L13" s="15"/>
      <c r="M13" s="15"/>
      <c r="N13" s="15"/>
      <c r="O13" s="22"/>
    </row>
    <row r="14" spans="1:15" ht="31.5" x14ac:dyDescent="0.5">
      <c r="A14" s="37" t="s">
        <v>33</v>
      </c>
      <c r="B14" s="37"/>
      <c r="C14" s="37"/>
      <c r="D14" s="37"/>
      <c r="E14" s="37"/>
      <c r="F14" s="37"/>
      <c r="G14" s="37"/>
      <c r="I14" s="37" t="s">
        <v>34</v>
      </c>
      <c r="J14" s="37"/>
      <c r="K14" s="37"/>
      <c r="L14" s="37"/>
      <c r="M14" s="37"/>
      <c r="N14" s="37"/>
      <c r="O14" s="37"/>
    </row>
    <row r="15" spans="1:15" ht="28.5" x14ac:dyDescent="0.25">
      <c r="A15" s="36" t="s">
        <v>47</v>
      </c>
      <c r="B15" s="36"/>
      <c r="C15" s="36"/>
      <c r="D15" s="36"/>
      <c r="E15" s="36"/>
      <c r="F15" s="36"/>
      <c r="G15" s="36"/>
      <c r="I15" s="36" t="s">
        <v>47</v>
      </c>
      <c r="J15" s="36"/>
      <c r="K15" s="36"/>
      <c r="L15" s="36"/>
      <c r="M15" s="36"/>
      <c r="N15" s="36"/>
      <c r="O15" s="36"/>
    </row>
    <row r="16" spans="1:15" ht="30" x14ac:dyDescent="0.25">
      <c r="A16" s="6"/>
      <c r="B16" s="7" t="s">
        <v>2</v>
      </c>
      <c r="C16" s="7" t="s">
        <v>3</v>
      </c>
      <c r="D16" s="8" t="s">
        <v>4</v>
      </c>
      <c r="E16" s="8" t="s">
        <v>41</v>
      </c>
      <c r="F16" s="8" t="s">
        <v>42</v>
      </c>
      <c r="G16" s="9" t="s">
        <v>43</v>
      </c>
      <c r="I16" s="6"/>
      <c r="J16" s="7" t="s">
        <v>2</v>
      </c>
      <c r="K16" s="7" t="s">
        <v>3</v>
      </c>
      <c r="L16" s="8" t="s">
        <v>4</v>
      </c>
      <c r="M16" s="8" t="s">
        <v>41</v>
      </c>
      <c r="N16" s="8" t="s">
        <v>42</v>
      </c>
      <c r="O16" s="9" t="s">
        <v>43</v>
      </c>
    </row>
    <row r="17" spans="1:15" x14ac:dyDescent="0.25">
      <c r="A17" s="24">
        <v>1</v>
      </c>
      <c r="B17" s="24" t="s">
        <v>32</v>
      </c>
      <c r="C17" s="25">
        <v>2</v>
      </c>
      <c r="D17" s="25">
        <v>2</v>
      </c>
      <c r="E17" s="25">
        <v>114</v>
      </c>
      <c r="F17" s="28">
        <v>138</v>
      </c>
      <c r="G17" s="27">
        <f t="shared" ref="G17:G31" si="2">SUM(E17:F17)</f>
        <v>252</v>
      </c>
      <c r="I17" s="24">
        <v>1</v>
      </c>
      <c r="J17" s="24" t="s">
        <v>32</v>
      </c>
      <c r="K17" s="25">
        <v>4</v>
      </c>
      <c r="L17" s="25">
        <v>1</v>
      </c>
      <c r="M17" s="25">
        <v>198</v>
      </c>
      <c r="N17" s="26">
        <v>132</v>
      </c>
      <c r="O17" s="27">
        <f>M17+N17</f>
        <v>330</v>
      </c>
    </row>
    <row r="18" spans="1:15" x14ac:dyDescent="0.25">
      <c r="A18" s="24">
        <v>2</v>
      </c>
      <c r="B18" s="24" t="s">
        <v>35</v>
      </c>
      <c r="C18" s="25">
        <v>2</v>
      </c>
      <c r="D18" s="25">
        <v>1</v>
      </c>
      <c r="E18" s="25">
        <v>58</v>
      </c>
      <c r="F18" s="28">
        <v>124</v>
      </c>
      <c r="G18" s="27">
        <f t="shared" si="2"/>
        <v>182</v>
      </c>
      <c r="I18" s="24">
        <v>2</v>
      </c>
      <c r="J18" s="24" t="s">
        <v>30</v>
      </c>
      <c r="K18" s="25">
        <v>4</v>
      </c>
      <c r="L18" s="25">
        <v>1</v>
      </c>
      <c r="M18" s="25">
        <v>152</v>
      </c>
      <c r="N18" s="26">
        <v>78</v>
      </c>
      <c r="O18" s="27">
        <f>M18+N18</f>
        <v>230</v>
      </c>
    </row>
    <row r="19" spans="1:15" x14ac:dyDescent="0.25">
      <c r="A19" s="24">
        <v>3</v>
      </c>
      <c r="B19" s="24" t="s">
        <v>32</v>
      </c>
      <c r="C19" s="25">
        <v>2</v>
      </c>
      <c r="D19" s="25">
        <v>3</v>
      </c>
      <c r="E19" s="25">
        <v>66</v>
      </c>
      <c r="F19" s="28">
        <v>78</v>
      </c>
      <c r="G19" s="27">
        <f t="shared" si="2"/>
        <v>144</v>
      </c>
      <c r="I19" s="24">
        <v>3</v>
      </c>
      <c r="J19" s="24" t="s">
        <v>28</v>
      </c>
      <c r="K19" s="25">
        <v>4</v>
      </c>
      <c r="L19" s="25">
        <v>1</v>
      </c>
      <c r="M19" s="25">
        <v>176</v>
      </c>
      <c r="N19" s="26">
        <v>26</v>
      </c>
      <c r="O19" s="27">
        <f>M19+N19</f>
        <v>202</v>
      </c>
    </row>
    <row r="20" spans="1:15" x14ac:dyDescent="0.25">
      <c r="A20" s="24">
        <v>4</v>
      </c>
      <c r="B20" s="24" t="s">
        <v>30</v>
      </c>
      <c r="C20" s="25">
        <v>2</v>
      </c>
      <c r="D20" s="25">
        <v>3</v>
      </c>
      <c r="E20" s="25">
        <v>104</v>
      </c>
      <c r="F20" s="28">
        <v>26</v>
      </c>
      <c r="G20" s="27">
        <f t="shared" si="2"/>
        <v>130</v>
      </c>
      <c r="I20" s="24">
        <v>4</v>
      </c>
      <c r="J20" s="24" t="s">
        <v>32</v>
      </c>
      <c r="K20" s="25">
        <v>4</v>
      </c>
      <c r="L20" s="25">
        <v>2</v>
      </c>
      <c r="M20" s="25">
        <v>132</v>
      </c>
      <c r="N20" s="26">
        <v>66</v>
      </c>
      <c r="O20" s="27">
        <f>M20+N20</f>
        <v>198</v>
      </c>
    </row>
    <row r="21" spans="1:15" x14ac:dyDescent="0.25">
      <c r="A21" s="24">
        <v>5</v>
      </c>
      <c r="B21" s="24" t="s">
        <v>50</v>
      </c>
      <c r="C21" s="25">
        <v>2</v>
      </c>
      <c r="D21" s="25">
        <v>5</v>
      </c>
      <c r="E21" s="25">
        <v>68</v>
      </c>
      <c r="F21" s="28">
        <v>54</v>
      </c>
      <c r="G21" s="27">
        <f t="shared" si="2"/>
        <v>122</v>
      </c>
    </row>
    <row r="22" spans="1:15" x14ac:dyDescent="0.25">
      <c r="A22" s="24">
        <v>6</v>
      </c>
      <c r="B22" s="24" t="s">
        <v>50</v>
      </c>
      <c r="C22" s="25">
        <v>2</v>
      </c>
      <c r="D22" s="25">
        <v>7</v>
      </c>
      <c r="E22" s="25">
        <v>84</v>
      </c>
      <c r="F22" s="28">
        <v>38</v>
      </c>
      <c r="G22" s="27">
        <f t="shared" si="2"/>
        <v>122</v>
      </c>
    </row>
    <row r="23" spans="1:15" x14ac:dyDescent="0.25">
      <c r="A23" s="24">
        <v>7</v>
      </c>
      <c r="B23" s="24" t="s">
        <v>32</v>
      </c>
      <c r="C23" s="25">
        <v>2</v>
      </c>
      <c r="D23" s="25">
        <v>4</v>
      </c>
      <c r="E23" s="25">
        <v>48</v>
      </c>
      <c r="F23" s="28">
        <v>60</v>
      </c>
      <c r="G23" s="27">
        <f t="shared" si="2"/>
        <v>108</v>
      </c>
    </row>
    <row r="24" spans="1:15" x14ac:dyDescent="0.25">
      <c r="A24" s="24">
        <v>8</v>
      </c>
      <c r="B24" s="24" t="s">
        <v>32</v>
      </c>
      <c r="C24" s="25">
        <v>2</v>
      </c>
      <c r="D24" s="25">
        <v>1</v>
      </c>
      <c r="E24" s="25">
        <v>58</v>
      </c>
      <c r="F24" s="28">
        <v>24</v>
      </c>
      <c r="G24" s="27">
        <f t="shared" si="2"/>
        <v>82</v>
      </c>
    </row>
    <row r="25" spans="1:15" x14ac:dyDescent="0.25">
      <c r="A25" s="24">
        <v>9</v>
      </c>
      <c r="B25" s="24" t="s">
        <v>50</v>
      </c>
      <c r="C25" s="25" t="s">
        <v>51</v>
      </c>
      <c r="D25" s="25">
        <v>4</v>
      </c>
      <c r="E25" s="25">
        <v>60</v>
      </c>
      <c r="F25" s="28">
        <v>12</v>
      </c>
      <c r="G25" s="27">
        <f t="shared" si="2"/>
        <v>72</v>
      </c>
    </row>
    <row r="26" spans="1:15" x14ac:dyDescent="0.25">
      <c r="A26" s="24">
        <v>10</v>
      </c>
      <c r="B26" s="24" t="s">
        <v>50</v>
      </c>
      <c r="C26" s="25">
        <v>2</v>
      </c>
      <c r="D26" s="25">
        <v>2</v>
      </c>
      <c r="E26" s="25">
        <v>32</v>
      </c>
      <c r="F26" s="28">
        <v>32</v>
      </c>
      <c r="G26" s="27">
        <f t="shared" si="2"/>
        <v>64</v>
      </c>
    </row>
    <row r="27" spans="1:15" x14ac:dyDescent="0.25">
      <c r="A27" s="24">
        <v>11</v>
      </c>
      <c r="B27" s="24" t="s">
        <v>30</v>
      </c>
      <c r="C27" s="25">
        <v>2</v>
      </c>
      <c r="D27" s="25">
        <v>2</v>
      </c>
      <c r="E27" s="25">
        <v>62</v>
      </c>
      <c r="F27" s="28">
        <v>0</v>
      </c>
      <c r="G27" s="27">
        <f t="shared" si="2"/>
        <v>62</v>
      </c>
    </row>
    <row r="28" spans="1:15" x14ac:dyDescent="0.25">
      <c r="A28" s="24">
        <v>12</v>
      </c>
      <c r="B28" s="24" t="s">
        <v>50</v>
      </c>
      <c r="C28" s="25">
        <v>2</v>
      </c>
      <c r="D28" s="25">
        <v>3</v>
      </c>
      <c r="E28" s="25">
        <v>6</v>
      </c>
      <c r="F28" s="28">
        <v>38</v>
      </c>
      <c r="G28" s="27">
        <f t="shared" si="2"/>
        <v>44</v>
      </c>
    </row>
    <row r="29" spans="1:15" x14ac:dyDescent="0.25">
      <c r="A29" s="24">
        <v>13</v>
      </c>
      <c r="B29" s="24" t="s">
        <v>30</v>
      </c>
      <c r="C29" s="25">
        <v>2</v>
      </c>
      <c r="D29" s="25">
        <v>1</v>
      </c>
      <c r="E29" s="25">
        <v>38</v>
      </c>
      <c r="F29" s="28">
        <v>0</v>
      </c>
      <c r="G29" s="27">
        <f t="shared" si="2"/>
        <v>38</v>
      </c>
    </row>
    <row r="30" spans="1:15" x14ac:dyDescent="0.25">
      <c r="A30" s="24">
        <v>14</v>
      </c>
      <c r="B30" s="24" t="s">
        <v>50</v>
      </c>
      <c r="C30" s="25" t="s">
        <v>51</v>
      </c>
      <c r="D30" s="25">
        <v>6</v>
      </c>
      <c r="E30" s="25">
        <v>30</v>
      </c>
      <c r="F30" s="28">
        <v>0</v>
      </c>
      <c r="G30" s="27">
        <f t="shared" si="2"/>
        <v>30</v>
      </c>
    </row>
    <row r="31" spans="1:15" x14ac:dyDescent="0.25">
      <c r="A31" s="24">
        <v>15</v>
      </c>
      <c r="B31" s="24" t="s">
        <v>50</v>
      </c>
      <c r="C31" s="25" t="s">
        <v>51</v>
      </c>
      <c r="D31" s="25">
        <v>1</v>
      </c>
      <c r="E31" s="25">
        <v>20</v>
      </c>
      <c r="F31" s="25"/>
      <c r="G31" s="27">
        <f t="shared" si="2"/>
        <v>20</v>
      </c>
    </row>
  </sheetData>
  <sortState ref="B17:G31">
    <sortCondition descending="1" ref="G17:G31"/>
    <sortCondition ref="B17:B31"/>
  </sortState>
  <mergeCells count="8">
    <mergeCell ref="I1:O1"/>
    <mergeCell ref="I2:O2"/>
    <mergeCell ref="I14:O14"/>
    <mergeCell ref="I15:O15"/>
    <mergeCell ref="A1:G1"/>
    <mergeCell ref="A2:G2"/>
    <mergeCell ref="A14:G14"/>
    <mergeCell ref="A15:G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A</vt:lpstr>
      <vt:lpstr>B</vt:lpstr>
      <vt:lpstr>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Zelcic</dc:creator>
  <cp:lastModifiedBy>Maja Zelcic</cp:lastModifiedBy>
  <dcterms:created xsi:type="dcterms:W3CDTF">2018-12-05T22:52:43Z</dcterms:created>
  <dcterms:modified xsi:type="dcterms:W3CDTF">2018-12-20T15:32:44Z</dcterms:modified>
</cp:coreProperties>
</file>