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A" sheetId="1" r:id="rId1"/>
    <sheet name="B" sheetId="2" r:id="rId2"/>
    <sheet name="C" sheetId="3" r:id="rId3"/>
  </sheets>
  <externalReferences>
    <externalReference r:id="rId6"/>
  </externalReferences>
  <definedNames>
    <definedName name="_FiltarBaze" localSheetId="0" hidden="1">'A'!$A$1:$H$39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<sst xmlns="http://schemas.openxmlformats.org/spreadsheetml/2006/main" count="383" uniqueCount="62">
  <si>
    <t>A kategorija 1. razred</t>
  </si>
  <si>
    <t>A kategorija 3. razred</t>
  </si>
  <si>
    <t>SŠ</t>
  </si>
  <si>
    <t>broj
ekipe</t>
  </si>
  <si>
    <t>A kategorija 2. razred</t>
  </si>
  <si>
    <t>A kategorija 4. razred</t>
  </si>
  <si>
    <t>B kategorija 1. razred</t>
  </si>
  <si>
    <t>B kategorija 3. razred</t>
  </si>
  <si>
    <t>Gimnazija Sesvete, Sesvete</t>
  </si>
  <si>
    <t>Srednja škola Zlatar, Zlatar</t>
  </si>
  <si>
    <t>IV gimnazija Marko Marulić, Split</t>
  </si>
  <si>
    <t>Gimnazija Lucijana Vranjanina, Zagreb</t>
  </si>
  <si>
    <t>Klasična gimnazija, Zagreb</t>
  </si>
  <si>
    <t>B kategorija 2. razred</t>
  </si>
  <si>
    <t>B kategorija 4. razred</t>
  </si>
  <si>
    <t>C kategorija 1. razred</t>
  </si>
  <si>
    <t>C kategorija 3. razred</t>
  </si>
  <si>
    <t>Tehnička škola Nikole Tesle, Vukovar</t>
  </si>
  <si>
    <t>Tehnička škola u Imotskom, Imotski</t>
  </si>
  <si>
    <t>Elektrotehnička škola, Zagreb</t>
  </si>
  <si>
    <t>C kategorija 2. razred</t>
  </si>
  <si>
    <t>C kategorija 4. razred</t>
  </si>
  <si>
    <t>1
kolo</t>
  </si>
  <si>
    <t>2
kolo</t>
  </si>
  <si>
    <t>UKUPNO:</t>
  </si>
  <si>
    <t>Gimnazija Antuna Gustava Matoša, Đakovo</t>
  </si>
  <si>
    <t>Srednja škola Donji Miholjac, Donji Miholjac</t>
  </si>
  <si>
    <t>3
kolo</t>
  </si>
  <si>
    <t>4
kolo</t>
  </si>
  <si>
    <t>Gimnazija Požega, Požega</t>
  </si>
  <si>
    <t>Ukupan poredak MAT 2-lige 2019/2020.</t>
  </si>
  <si>
    <t>Gimnazija Antuna Gustava Matoša Đakovo, Đakovo</t>
  </si>
  <si>
    <t>V. gimnazija Zagreb, Zagreb</t>
  </si>
  <si>
    <t>Srednja škola Zvane Črnje Rovinj, Rovinj</t>
  </si>
  <si>
    <t>Gimnazija Antuna Gustava Matoša, Zabok</t>
  </si>
  <si>
    <t>Gimnazija Pula, Pula</t>
  </si>
  <si>
    <t>Srednja škola Glina, Glina</t>
  </si>
  <si>
    <t>Graditeljska, prirodoslovna i rudarska škola, Varaždin</t>
  </si>
  <si>
    <t>Talijanska SŠ Rovinj - SMSI di Rovigno, Rovinj</t>
  </si>
  <si>
    <t>Srednja škola "Jure Kaštelan", Omiš</t>
  </si>
  <si>
    <t>Srednja škola Marka Marulića Slatina, Slatina</t>
  </si>
  <si>
    <t>Tehnička škola i prirodoslovna gimnazija R. Boškovića, Osijek</t>
  </si>
  <si>
    <t>Tehnička škola i prirodoslovna gimnazija R.Boškovića ,Osijek</t>
  </si>
  <si>
    <t>Srednja škola Vrbovec, Vrbovec</t>
  </si>
  <si>
    <t>Srednja škola Pavla Rittera Vitezovića u Senju, Senj</t>
  </si>
  <si>
    <t>Klasična gimnazija,Zagreb</t>
  </si>
  <si>
    <t>Srednja škola Braća Radić, Kaštel Štafilić- Nehaj</t>
  </si>
  <si>
    <t>Srednja škola Slunj, Slunj</t>
  </si>
  <si>
    <t>Talijanska Srednja Škola - SMSI, Rovinj - Rovigno</t>
  </si>
  <si>
    <t>Talijanska srednja Škola - SMSI, Rovinj - Rovigno</t>
  </si>
  <si>
    <t>Srednja škola Ivanec, Ivanec</t>
  </si>
  <si>
    <t>Srednja škola Antun Matijašević Karamaneo, Vis</t>
  </si>
  <si>
    <t>Tehnička škola, Požega</t>
  </si>
  <si>
    <t>Ekonomska i upravna škola Osijek, Osijek</t>
  </si>
  <si>
    <t>Željeznička tehnička škola Moravice, Moravice</t>
  </si>
  <si>
    <t>Srednja škola Krapina, Krapina</t>
  </si>
  <si>
    <t>Privatna škola Futura, Zagreb</t>
  </si>
  <si>
    <t>Centar za odgoj i obrazovanje "Vinko Bek", Zagreb</t>
  </si>
  <si>
    <t>Srednja škola Zvane Črnje, Rovinj</t>
  </si>
  <si>
    <t>Sšrednja škola Antun Matijašević Karamaneo, Vis</t>
  </si>
  <si>
    <t>XIII. gimnazija, Zagreb</t>
  </si>
  <si>
    <t>Srednja škola Jelkovec, Sesvete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</si>
</sst>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4" borderId="1" xfId="0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\MLiga\MAT%20liga%202018\natjecanje\svi%20unosi%202-lig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Š"/>
      <sheetName val="OŠ"/>
      <sheetName val="lista"/>
      <sheetName val="poslali rješenja"/>
      <sheetName val="A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 topLeftCell="A1">
      <selection activeCell="S2" sqref="S2"/>
    </sheetView>
  </sheetViews>
  <sheetFormatPr defaultColWidth="9.140625" defaultRowHeight="15"/>
  <cols>
    <col min="1" max="1" width="5.7109375" style="0" customWidth="1"/>
    <col min="2" max="2" width="47.8515625" style="0" customWidth="1"/>
    <col min="3" max="7" width="5.7109375" style="2" customWidth="1"/>
    <col min="8" max="8" width="10.7109375" style="2" customWidth="1"/>
    <col min="9" max="10" width="5.7109375" style="0" customWidth="1"/>
    <col min="11" max="11" width="46.7109375" style="0" customWidth="1"/>
    <col min="12" max="16" width="5.7109375" style="2" customWidth="1"/>
    <col min="17" max="17" width="11.28125" style="0" customWidth="1"/>
    <col min="19" max="19" width="41.57421875" style="0" customWidth="1"/>
  </cols>
  <sheetData>
    <row r="1" spans="1:17" ht="31.5">
      <c r="A1" s="46" t="s">
        <v>0</v>
      </c>
      <c r="B1" s="46"/>
      <c r="C1" s="46"/>
      <c r="D1" s="46"/>
      <c r="E1" s="46"/>
      <c r="F1" s="46"/>
      <c r="G1" s="46"/>
      <c r="H1" s="46"/>
      <c r="J1" s="42" t="s">
        <v>1</v>
      </c>
      <c r="K1" s="43"/>
      <c r="L1" s="43"/>
      <c r="M1" s="43"/>
      <c r="N1" s="43"/>
      <c r="O1" s="43"/>
      <c r="P1" s="43"/>
      <c r="Q1" s="44"/>
    </row>
    <row r="2" spans="1:17" ht="28.5" customHeight="1">
      <c r="A2" s="45" t="s">
        <v>30</v>
      </c>
      <c r="B2" s="45"/>
      <c r="C2" s="45"/>
      <c r="D2" s="45"/>
      <c r="E2" s="45"/>
      <c r="F2" s="45"/>
      <c r="G2" s="45"/>
      <c r="H2" s="45"/>
      <c r="J2" s="45" t="s">
        <v>30</v>
      </c>
      <c r="K2" s="45"/>
      <c r="L2" s="45"/>
      <c r="M2" s="45"/>
      <c r="N2" s="45"/>
      <c r="O2" s="45"/>
      <c r="P2" s="45"/>
      <c r="Q2" s="45"/>
    </row>
    <row r="3" spans="1:20" s="1" customFormat="1" ht="30" customHeight="1">
      <c r="A3" s="30"/>
      <c r="B3" s="31" t="s">
        <v>2</v>
      </c>
      <c r="C3" s="32" t="s">
        <v>3</v>
      </c>
      <c r="D3" s="32" t="s">
        <v>22</v>
      </c>
      <c r="E3" s="32" t="s">
        <v>23</v>
      </c>
      <c r="F3" s="32" t="s">
        <v>27</v>
      </c>
      <c r="G3" s="32" t="s">
        <v>28</v>
      </c>
      <c r="H3" s="33" t="s">
        <v>24</v>
      </c>
      <c r="J3" s="30"/>
      <c r="K3" s="31" t="s">
        <v>2</v>
      </c>
      <c r="L3" s="32" t="s">
        <v>3</v>
      </c>
      <c r="M3" s="32" t="s">
        <v>22</v>
      </c>
      <c r="N3" s="32" t="s">
        <v>23</v>
      </c>
      <c r="O3" s="32" t="s">
        <v>27</v>
      </c>
      <c r="P3" s="32" t="s">
        <v>28</v>
      </c>
      <c r="Q3" s="33" t="s">
        <v>24</v>
      </c>
      <c r="S3"/>
      <c r="T3"/>
    </row>
    <row r="4" spans="1:17" ht="15">
      <c r="A4" s="34">
        <v>1</v>
      </c>
      <c r="B4" s="34" t="s">
        <v>11</v>
      </c>
      <c r="C4" s="35">
        <v>6</v>
      </c>
      <c r="D4" s="35">
        <v>182</v>
      </c>
      <c r="E4" s="35">
        <v>248</v>
      </c>
      <c r="F4" s="31"/>
      <c r="G4" s="31"/>
      <c r="H4" s="37">
        <f aca="true" t="shared" si="0" ref="H4:H42">SUM(D4:G4)</f>
        <v>430</v>
      </c>
      <c r="J4" s="34">
        <v>1</v>
      </c>
      <c r="K4" s="34" t="s">
        <v>32</v>
      </c>
      <c r="L4" s="35">
        <v>3</v>
      </c>
      <c r="M4" s="35">
        <v>260</v>
      </c>
      <c r="N4" s="35">
        <v>168</v>
      </c>
      <c r="O4" s="31"/>
      <c r="P4" s="31"/>
      <c r="Q4" s="37">
        <f aca="true" t="shared" si="1" ref="Q4:Q31">SUM(M4:P4)</f>
        <v>428</v>
      </c>
    </row>
    <row r="5" spans="1:17" ht="15">
      <c r="A5" s="34">
        <v>2</v>
      </c>
      <c r="B5" s="34" t="s">
        <v>11</v>
      </c>
      <c r="C5" s="35">
        <v>10</v>
      </c>
      <c r="D5" s="35">
        <v>174</v>
      </c>
      <c r="E5" s="35">
        <v>202</v>
      </c>
      <c r="F5" s="31"/>
      <c r="G5" s="31"/>
      <c r="H5" s="37">
        <f t="shared" si="0"/>
        <v>376</v>
      </c>
      <c r="J5" s="34">
        <v>2</v>
      </c>
      <c r="K5" s="34" t="s">
        <v>11</v>
      </c>
      <c r="L5" s="35">
        <v>9</v>
      </c>
      <c r="M5" s="35">
        <v>206</v>
      </c>
      <c r="N5" s="35">
        <v>186</v>
      </c>
      <c r="O5" s="31"/>
      <c r="P5" s="31"/>
      <c r="Q5" s="37">
        <f t="shared" si="1"/>
        <v>392</v>
      </c>
    </row>
    <row r="6" spans="1:17" ht="15">
      <c r="A6" s="34">
        <v>3</v>
      </c>
      <c r="B6" s="34" t="s">
        <v>11</v>
      </c>
      <c r="C6" s="35">
        <v>8</v>
      </c>
      <c r="D6" s="35">
        <v>174</v>
      </c>
      <c r="E6" s="35">
        <v>188</v>
      </c>
      <c r="F6" s="31"/>
      <c r="G6" s="31"/>
      <c r="H6" s="37">
        <f t="shared" si="0"/>
        <v>362</v>
      </c>
      <c r="J6" s="34">
        <v>3</v>
      </c>
      <c r="K6" s="34" t="s">
        <v>29</v>
      </c>
      <c r="L6" s="35">
        <v>1</v>
      </c>
      <c r="M6" s="35">
        <v>206</v>
      </c>
      <c r="N6" s="35">
        <v>180</v>
      </c>
      <c r="O6" s="31"/>
      <c r="P6" s="31"/>
      <c r="Q6" s="37">
        <f t="shared" si="1"/>
        <v>386</v>
      </c>
    </row>
    <row r="7" spans="1:21" ht="15">
      <c r="A7" s="34">
        <v>4</v>
      </c>
      <c r="B7" s="34" t="s">
        <v>32</v>
      </c>
      <c r="C7" s="35">
        <v>10</v>
      </c>
      <c r="D7" s="35">
        <v>96</v>
      </c>
      <c r="E7" s="35">
        <v>254</v>
      </c>
      <c r="F7" s="31"/>
      <c r="G7" s="31"/>
      <c r="H7" s="37">
        <f t="shared" si="0"/>
        <v>350</v>
      </c>
      <c r="J7" s="34">
        <v>4</v>
      </c>
      <c r="K7" s="34" t="s">
        <v>11</v>
      </c>
      <c r="L7" s="35">
        <v>12</v>
      </c>
      <c r="M7" s="35">
        <v>194</v>
      </c>
      <c r="N7" s="35">
        <v>130</v>
      </c>
      <c r="O7" s="31"/>
      <c r="P7" s="31"/>
      <c r="Q7" s="37">
        <f t="shared" si="1"/>
        <v>324</v>
      </c>
      <c r="S7" s="1"/>
      <c r="T7" s="1"/>
      <c r="U7" s="1"/>
    </row>
    <row r="8" spans="1:17" ht="15">
      <c r="A8" s="34">
        <v>5</v>
      </c>
      <c r="B8" s="38" t="s">
        <v>60</v>
      </c>
      <c r="C8" s="35">
        <v>1</v>
      </c>
      <c r="D8" s="35"/>
      <c r="E8" s="35">
        <v>308</v>
      </c>
      <c r="F8" s="31"/>
      <c r="G8" s="31"/>
      <c r="H8" s="37">
        <f t="shared" si="0"/>
        <v>308</v>
      </c>
      <c r="J8" s="34">
        <v>5</v>
      </c>
      <c r="K8" s="34" t="s">
        <v>11</v>
      </c>
      <c r="L8" s="35">
        <v>8</v>
      </c>
      <c r="M8" s="35">
        <v>146</v>
      </c>
      <c r="N8" s="35">
        <v>172</v>
      </c>
      <c r="O8" s="31"/>
      <c r="P8" s="31"/>
      <c r="Q8" s="37">
        <f t="shared" si="1"/>
        <v>318</v>
      </c>
    </row>
    <row r="9" spans="1:17" ht="15">
      <c r="A9" s="34">
        <v>6</v>
      </c>
      <c r="B9" s="34" t="s">
        <v>11</v>
      </c>
      <c r="C9" s="35">
        <v>1</v>
      </c>
      <c r="D9" s="35">
        <v>126</v>
      </c>
      <c r="E9" s="35">
        <v>168</v>
      </c>
      <c r="F9" s="31"/>
      <c r="G9" s="31"/>
      <c r="H9" s="37">
        <f t="shared" si="0"/>
        <v>294</v>
      </c>
      <c r="J9" s="34">
        <v>6</v>
      </c>
      <c r="K9" s="34" t="s">
        <v>11</v>
      </c>
      <c r="L9" s="35">
        <v>2</v>
      </c>
      <c r="M9" s="35">
        <v>104</v>
      </c>
      <c r="N9" s="35">
        <v>192</v>
      </c>
      <c r="O9" s="31"/>
      <c r="P9" s="31"/>
      <c r="Q9" s="37">
        <f t="shared" si="1"/>
        <v>296</v>
      </c>
    </row>
    <row r="10" spans="1:17" ht="15">
      <c r="A10" s="34">
        <v>7</v>
      </c>
      <c r="B10" s="34" t="s">
        <v>29</v>
      </c>
      <c r="C10" s="35">
        <v>5</v>
      </c>
      <c r="D10" s="35">
        <v>94</v>
      </c>
      <c r="E10" s="35">
        <v>188</v>
      </c>
      <c r="F10" s="31"/>
      <c r="G10" s="31"/>
      <c r="H10" s="37">
        <f t="shared" si="0"/>
        <v>282</v>
      </c>
      <c r="J10" s="34">
        <v>7</v>
      </c>
      <c r="K10" s="34" t="s">
        <v>32</v>
      </c>
      <c r="L10" s="35">
        <v>6</v>
      </c>
      <c r="M10" s="35">
        <v>212</v>
      </c>
      <c r="N10" s="35">
        <v>70</v>
      </c>
      <c r="O10" s="31"/>
      <c r="P10" s="31"/>
      <c r="Q10" s="37">
        <f t="shared" si="1"/>
        <v>282</v>
      </c>
    </row>
    <row r="11" spans="1:17" ht="15">
      <c r="A11" s="34">
        <v>8</v>
      </c>
      <c r="B11" s="34" t="s">
        <v>32</v>
      </c>
      <c r="C11" s="35">
        <v>6</v>
      </c>
      <c r="D11" s="35">
        <v>30</v>
      </c>
      <c r="E11" s="35">
        <v>242</v>
      </c>
      <c r="F11" s="31"/>
      <c r="G11" s="31"/>
      <c r="H11" s="37">
        <f t="shared" si="0"/>
        <v>272</v>
      </c>
      <c r="J11" s="34">
        <v>8</v>
      </c>
      <c r="K11" s="34" t="s">
        <v>11</v>
      </c>
      <c r="L11" s="35">
        <v>1</v>
      </c>
      <c r="M11" s="35">
        <v>92</v>
      </c>
      <c r="N11" s="35">
        <v>186</v>
      </c>
      <c r="O11" s="31"/>
      <c r="P11" s="31"/>
      <c r="Q11" s="37">
        <f t="shared" si="1"/>
        <v>278</v>
      </c>
    </row>
    <row r="12" spans="1:17" ht="15">
      <c r="A12" s="34">
        <v>9</v>
      </c>
      <c r="B12" s="34" t="s">
        <v>32</v>
      </c>
      <c r="C12" s="35">
        <v>7</v>
      </c>
      <c r="D12" s="35">
        <v>136</v>
      </c>
      <c r="E12" s="35">
        <v>128</v>
      </c>
      <c r="F12" s="31"/>
      <c r="G12" s="31"/>
      <c r="H12" s="37">
        <f t="shared" si="0"/>
        <v>264</v>
      </c>
      <c r="J12" s="34">
        <v>9</v>
      </c>
      <c r="K12" s="34" t="s">
        <v>11</v>
      </c>
      <c r="L12" s="35">
        <v>11</v>
      </c>
      <c r="M12" s="35">
        <v>150</v>
      </c>
      <c r="N12" s="35">
        <v>128</v>
      </c>
      <c r="O12" s="31"/>
      <c r="P12" s="31"/>
      <c r="Q12" s="37">
        <f t="shared" si="1"/>
        <v>278</v>
      </c>
    </row>
    <row r="13" spans="1:17" ht="15">
      <c r="A13" s="34">
        <v>10</v>
      </c>
      <c r="B13" s="34" t="s">
        <v>32</v>
      </c>
      <c r="C13" s="35">
        <v>15</v>
      </c>
      <c r="D13" s="35">
        <v>144</v>
      </c>
      <c r="E13" s="35">
        <v>114</v>
      </c>
      <c r="F13" s="31"/>
      <c r="G13" s="31"/>
      <c r="H13" s="37">
        <f t="shared" si="0"/>
        <v>258</v>
      </c>
      <c r="J13" s="34">
        <v>10</v>
      </c>
      <c r="K13" s="34" t="s">
        <v>11</v>
      </c>
      <c r="L13" s="35">
        <v>6</v>
      </c>
      <c r="M13" s="35">
        <v>188</v>
      </c>
      <c r="N13" s="35">
        <v>88</v>
      </c>
      <c r="O13" s="31"/>
      <c r="P13" s="31"/>
      <c r="Q13" s="37">
        <f t="shared" si="1"/>
        <v>276</v>
      </c>
    </row>
    <row r="14" spans="1:17" ht="15">
      <c r="A14" s="34">
        <v>11</v>
      </c>
      <c r="B14" s="34" t="s">
        <v>31</v>
      </c>
      <c r="C14" s="35">
        <v>1</v>
      </c>
      <c r="D14" s="35">
        <v>132</v>
      </c>
      <c r="E14" s="35">
        <v>122</v>
      </c>
      <c r="F14" s="31"/>
      <c r="G14" s="31"/>
      <c r="H14" s="37">
        <f t="shared" si="0"/>
        <v>254</v>
      </c>
      <c r="J14" s="34">
        <v>11</v>
      </c>
      <c r="K14" s="34" t="s">
        <v>11</v>
      </c>
      <c r="L14" s="35">
        <v>7</v>
      </c>
      <c r="M14" s="35">
        <v>182</v>
      </c>
      <c r="N14" s="35">
        <v>84</v>
      </c>
      <c r="O14" s="31"/>
      <c r="P14" s="31"/>
      <c r="Q14" s="37">
        <f t="shared" si="1"/>
        <v>266</v>
      </c>
    </row>
    <row r="15" spans="1:17" ht="15">
      <c r="A15" s="34">
        <v>12</v>
      </c>
      <c r="B15" s="34" t="s">
        <v>32</v>
      </c>
      <c r="C15" s="35">
        <v>1</v>
      </c>
      <c r="D15" s="35">
        <v>84</v>
      </c>
      <c r="E15" s="35">
        <v>166</v>
      </c>
      <c r="F15" s="31"/>
      <c r="G15" s="31"/>
      <c r="H15" s="37">
        <f t="shared" si="0"/>
        <v>250</v>
      </c>
      <c r="J15" s="34">
        <v>12</v>
      </c>
      <c r="K15" s="34" t="s">
        <v>32</v>
      </c>
      <c r="L15" s="35">
        <v>1</v>
      </c>
      <c r="M15" s="35">
        <v>114</v>
      </c>
      <c r="N15" s="35">
        <v>130</v>
      </c>
      <c r="O15" s="31"/>
      <c r="P15" s="31"/>
      <c r="Q15" s="37">
        <f t="shared" si="1"/>
        <v>244</v>
      </c>
    </row>
    <row r="16" spans="1:17" ht="15">
      <c r="A16" s="34">
        <v>13</v>
      </c>
      <c r="B16" s="34" t="s">
        <v>32</v>
      </c>
      <c r="C16" s="35">
        <v>14</v>
      </c>
      <c r="D16" s="35">
        <v>114</v>
      </c>
      <c r="E16" s="35">
        <v>124</v>
      </c>
      <c r="F16" s="31"/>
      <c r="G16" s="31"/>
      <c r="H16" s="37">
        <f t="shared" si="0"/>
        <v>238</v>
      </c>
      <c r="J16" s="34">
        <v>13</v>
      </c>
      <c r="K16" s="34" t="s">
        <v>11</v>
      </c>
      <c r="L16" s="35">
        <v>3</v>
      </c>
      <c r="M16" s="35">
        <v>98</v>
      </c>
      <c r="N16" s="35">
        <v>138</v>
      </c>
      <c r="O16" s="31"/>
      <c r="P16" s="31"/>
      <c r="Q16" s="37">
        <f t="shared" si="1"/>
        <v>236</v>
      </c>
    </row>
    <row r="17" spans="1:17" ht="15">
      <c r="A17" s="34">
        <v>14</v>
      </c>
      <c r="B17" s="34" t="s">
        <v>29</v>
      </c>
      <c r="C17" s="35">
        <v>4</v>
      </c>
      <c r="D17" s="35">
        <v>48</v>
      </c>
      <c r="E17" s="35">
        <v>182</v>
      </c>
      <c r="F17" s="31"/>
      <c r="G17" s="31"/>
      <c r="H17" s="37">
        <f t="shared" si="0"/>
        <v>230</v>
      </c>
      <c r="J17" s="34">
        <v>14</v>
      </c>
      <c r="K17" s="34" t="s">
        <v>29</v>
      </c>
      <c r="L17" s="35">
        <v>2</v>
      </c>
      <c r="M17" s="35">
        <v>146</v>
      </c>
      <c r="N17" s="35">
        <v>90</v>
      </c>
      <c r="O17" s="31"/>
      <c r="P17" s="31"/>
      <c r="Q17" s="37">
        <f t="shared" si="1"/>
        <v>236</v>
      </c>
    </row>
    <row r="18" spans="1:17" ht="15">
      <c r="A18" s="34">
        <v>15</v>
      </c>
      <c r="B18" s="34" t="s">
        <v>11</v>
      </c>
      <c r="C18" s="35">
        <v>3</v>
      </c>
      <c r="D18" s="35">
        <v>122</v>
      </c>
      <c r="E18" s="35">
        <v>100</v>
      </c>
      <c r="F18" s="31"/>
      <c r="G18" s="31"/>
      <c r="H18" s="37">
        <f t="shared" si="0"/>
        <v>222</v>
      </c>
      <c r="J18" s="34">
        <v>15</v>
      </c>
      <c r="K18" s="34" t="s">
        <v>11</v>
      </c>
      <c r="L18" s="35">
        <v>4</v>
      </c>
      <c r="M18" s="35">
        <v>128</v>
      </c>
      <c r="N18" s="35">
        <v>84</v>
      </c>
      <c r="O18" s="31"/>
      <c r="P18" s="31"/>
      <c r="Q18" s="37">
        <f t="shared" si="1"/>
        <v>212</v>
      </c>
    </row>
    <row r="19" spans="1:17" ht="15">
      <c r="A19" s="34">
        <v>16</v>
      </c>
      <c r="B19" s="34" t="s">
        <v>32</v>
      </c>
      <c r="C19" s="35">
        <v>4</v>
      </c>
      <c r="D19" s="35">
        <v>62</v>
      </c>
      <c r="E19" s="35">
        <v>152</v>
      </c>
      <c r="F19" s="31"/>
      <c r="G19" s="31"/>
      <c r="H19" s="37">
        <f t="shared" si="0"/>
        <v>214</v>
      </c>
      <c r="J19" s="34">
        <v>16</v>
      </c>
      <c r="K19" s="34" t="s">
        <v>11</v>
      </c>
      <c r="L19" s="35">
        <v>5</v>
      </c>
      <c r="M19" s="35">
        <v>50</v>
      </c>
      <c r="N19" s="35">
        <v>150</v>
      </c>
      <c r="O19" s="31"/>
      <c r="P19" s="31"/>
      <c r="Q19" s="37">
        <f t="shared" si="1"/>
        <v>200</v>
      </c>
    </row>
    <row r="20" spans="1:17" ht="15">
      <c r="A20" s="34">
        <v>17</v>
      </c>
      <c r="B20" s="34" t="s">
        <v>32</v>
      </c>
      <c r="C20" s="35">
        <v>3</v>
      </c>
      <c r="D20" s="35">
        <v>78</v>
      </c>
      <c r="E20" s="35">
        <v>128</v>
      </c>
      <c r="F20" s="31"/>
      <c r="G20" s="31"/>
      <c r="H20" s="37">
        <f t="shared" si="0"/>
        <v>206</v>
      </c>
      <c r="J20" s="34">
        <v>17</v>
      </c>
      <c r="K20" s="34" t="s">
        <v>33</v>
      </c>
      <c r="L20" s="35">
        <v>2</v>
      </c>
      <c r="M20" s="35">
        <v>70</v>
      </c>
      <c r="N20" s="35">
        <v>90</v>
      </c>
      <c r="O20" s="31"/>
      <c r="P20" s="31"/>
      <c r="Q20" s="37">
        <f t="shared" si="1"/>
        <v>160</v>
      </c>
    </row>
    <row r="21" spans="1:17" ht="15">
      <c r="A21" s="34">
        <v>18</v>
      </c>
      <c r="B21" s="34" t="s">
        <v>11</v>
      </c>
      <c r="C21" s="35">
        <v>5</v>
      </c>
      <c r="D21" s="35">
        <v>136</v>
      </c>
      <c r="E21" s="35">
        <v>60</v>
      </c>
      <c r="F21" s="31"/>
      <c r="G21" s="31"/>
      <c r="H21" s="37">
        <f t="shared" si="0"/>
        <v>196</v>
      </c>
      <c r="J21" s="34">
        <v>18</v>
      </c>
      <c r="K21" s="34" t="s">
        <v>31</v>
      </c>
      <c r="L21" s="35">
        <v>2</v>
      </c>
      <c r="M21" s="35">
        <v>90</v>
      </c>
      <c r="N21" s="35">
        <v>64</v>
      </c>
      <c r="O21" s="31"/>
      <c r="P21" s="31"/>
      <c r="Q21" s="37">
        <f t="shared" si="1"/>
        <v>154</v>
      </c>
    </row>
    <row r="22" spans="1:17" ht="15">
      <c r="A22" s="34">
        <v>19</v>
      </c>
      <c r="B22" s="34" t="s">
        <v>29</v>
      </c>
      <c r="C22" s="35">
        <v>6</v>
      </c>
      <c r="D22" s="35">
        <v>4</v>
      </c>
      <c r="E22" s="35">
        <v>174</v>
      </c>
      <c r="F22" s="31"/>
      <c r="G22" s="31"/>
      <c r="H22" s="37">
        <f t="shared" si="0"/>
        <v>178</v>
      </c>
      <c r="J22" s="34">
        <v>19</v>
      </c>
      <c r="K22" s="34" t="s">
        <v>11</v>
      </c>
      <c r="L22" s="35">
        <v>10</v>
      </c>
      <c r="M22" s="35">
        <v>14</v>
      </c>
      <c r="N22" s="35">
        <v>136</v>
      </c>
      <c r="O22" s="31"/>
      <c r="P22" s="31"/>
      <c r="Q22" s="37">
        <f t="shared" si="1"/>
        <v>150</v>
      </c>
    </row>
    <row r="23" spans="1:17" ht="15">
      <c r="A23" s="34">
        <v>20</v>
      </c>
      <c r="B23" s="38" t="s">
        <v>32</v>
      </c>
      <c r="C23" s="35">
        <v>16</v>
      </c>
      <c r="D23" s="35">
        <v>108</v>
      </c>
      <c r="E23" s="35">
        <v>62</v>
      </c>
      <c r="F23" s="31"/>
      <c r="G23" s="31"/>
      <c r="H23" s="37">
        <f t="shared" si="0"/>
        <v>170</v>
      </c>
      <c r="J23" s="34">
        <v>20</v>
      </c>
      <c r="K23" s="34" t="s">
        <v>32</v>
      </c>
      <c r="L23" s="35">
        <v>8</v>
      </c>
      <c r="M23" s="35">
        <v>140</v>
      </c>
      <c r="N23" s="31"/>
      <c r="O23" s="31"/>
      <c r="P23" s="31"/>
      <c r="Q23" s="37">
        <f t="shared" si="1"/>
        <v>140</v>
      </c>
    </row>
    <row r="24" spans="1:17" ht="15">
      <c r="A24" s="34">
        <v>21</v>
      </c>
      <c r="B24" s="34" t="s">
        <v>33</v>
      </c>
      <c r="C24" s="35">
        <v>4</v>
      </c>
      <c r="D24" s="35">
        <v>56</v>
      </c>
      <c r="E24" s="35">
        <v>102</v>
      </c>
      <c r="F24" s="31"/>
      <c r="G24" s="31"/>
      <c r="H24" s="37">
        <f t="shared" si="0"/>
        <v>158</v>
      </c>
      <c r="J24" s="34">
        <v>21</v>
      </c>
      <c r="K24" s="34" t="s">
        <v>32</v>
      </c>
      <c r="L24" s="35">
        <v>5</v>
      </c>
      <c r="M24" s="35">
        <v>62</v>
      </c>
      <c r="N24" s="35">
        <v>70</v>
      </c>
      <c r="O24" s="31"/>
      <c r="P24" s="31"/>
      <c r="Q24" s="37">
        <f t="shared" si="1"/>
        <v>132</v>
      </c>
    </row>
    <row r="25" spans="1:17" ht="15">
      <c r="A25" s="34">
        <v>22</v>
      </c>
      <c r="B25" s="34" t="s">
        <v>11</v>
      </c>
      <c r="C25" s="35">
        <v>2</v>
      </c>
      <c r="D25" s="35">
        <v>82</v>
      </c>
      <c r="E25" s="35">
        <v>72</v>
      </c>
      <c r="F25" s="31"/>
      <c r="G25" s="31"/>
      <c r="H25" s="37">
        <f t="shared" si="0"/>
        <v>154</v>
      </c>
      <c r="J25" s="34">
        <v>22</v>
      </c>
      <c r="K25" s="34" t="s">
        <v>34</v>
      </c>
      <c r="L25" s="35">
        <v>1</v>
      </c>
      <c r="M25" s="35">
        <v>122</v>
      </c>
      <c r="N25" s="31"/>
      <c r="O25" s="31"/>
      <c r="P25" s="31"/>
      <c r="Q25" s="37">
        <f t="shared" si="1"/>
        <v>122</v>
      </c>
    </row>
    <row r="26" spans="1:17" ht="15">
      <c r="A26" s="34">
        <v>23</v>
      </c>
      <c r="B26" s="38" t="s">
        <v>29</v>
      </c>
      <c r="C26" s="35">
        <v>7</v>
      </c>
      <c r="D26" s="35"/>
      <c r="E26" s="35">
        <v>152</v>
      </c>
      <c r="F26" s="31"/>
      <c r="G26" s="31"/>
      <c r="H26" s="37">
        <f t="shared" si="0"/>
        <v>152</v>
      </c>
      <c r="J26" s="34">
        <v>23</v>
      </c>
      <c r="K26" s="34" t="s">
        <v>32</v>
      </c>
      <c r="L26" s="35">
        <v>4</v>
      </c>
      <c r="M26" s="35">
        <v>74</v>
      </c>
      <c r="N26" s="35">
        <v>34</v>
      </c>
      <c r="O26" s="31"/>
      <c r="P26" s="31"/>
      <c r="Q26" s="37">
        <f t="shared" si="1"/>
        <v>108</v>
      </c>
    </row>
    <row r="27" spans="1:17" ht="15">
      <c r="A27" s="34">
        <v>24</v>
      </c>
      <c r="B27" s="34" t="s">
        <v>32</v>
      </c>
      <c r="C27" s="35">
        <v>9</v>
      </c>
      <c r="D27" s="35">
        <v>24</v>
      </c>
      <c r="E27" s="35">
        <v>126</v>
      </c>
      <c r="F27" s="31"/>
      <c r="G27" s="31"/>
      <c r="H27" s="37">
        <f t="shared" si="0"/>
        <v>150</v>
      </c>
      <c r="J27" s="34">
        <v>24</v>
      </c>
      <c r="K27" s="34" t="s">
        <v>35</v>
      </c>
      <c r="L27" s="34"/>
      <c r="M27" s="34"/>
      <c r="N27" s="35">
        <v>96</v>
      </c>
      <c r="O27" s="34"/>
      <c r="P27" s="34"/>
      <c r="Q27" s="37">
        <f t="shared" si="1"/>
        <v>96</v>
      </c>
    </row>
    <row r="28" spans="1:17" ht="15">
      <c r="A28" s="34">
        <v>25</v>
      </c>
      <c r="B28" s="34" t="s">
        <v>33</v>
      </c>
      <c r="C28" s="35">
        <v>1</v>
      </c>
      <c r="D28" s="35">
        <v>0</v>
      </c>
      <c r="E28" s="35">
        <v>148</v>
      </c>
      <c r="F28" s="31"/>
      <c r="G28" s="31"/>
      <c r="H28" s="37">
        <f t="shared" si="0"/>
        <v>148</v>
      </c>
      <c r="J28" s="34">
        <v>25</v>
      </c>
      <c r="K28" s="34" t="s">
        <v>32</v>
      </c>
      <c r="L28" s="35">
        <v>7</v>
      </c>
      <c r="M28" s="35">
        <v>76</v>
      </c>
      <c r="N28" s="31"/>
      <c r="O28" s="31"/>
      <c r="P28" s="31"/>
      <c r="Q28" s="37">
        <f t="shared" si="1"/>
        <v>76</v>
      </c>
    </row>
    <row r="29" spans="1:17" ht="15">
      <c r="A29" s="34">
        <v>26</v>
      </c>
      <c r="B29" s="34" t="s">
        <v>29</v>
      </c>
      <c r="C29" s="35">
        <v>3</v>
      </c>
      <c r="D29" s="35">
        <v>0</v>
      </c>
      <c r="E29" s="35">
        <v>138</v>
      </c>
      <c r="F29" s="31"/>
      <c r="G29" s="31"/>
      <c r="H29" s="37">
        <f t="shared" si="0"/>
        <v>138</v>
      </c>
      <c r="J29" s="34">
        <v>26</v>
      </c>
      <c r="K29" s="34" t="s">
        <v>31</v>
      </c>
      <c r="L29" s="35">
        <v>1</v>
      </c>
      <c r="M29" s="35">
        <v>62</v>
      </c>
      <c r="N29" s="35">
        <v>8</v>
      </c>
      <c r="O29" s="31"/>
      <c r="P29" s="31"/>
      <c r="Q29" s="37">
        <f t="shared" si="1"/>
        <v>70</v>
      </c>
    </row>
    <row r="30" spans="1:17" ht="15">
      <c r="A30" s="34">
        <v>27</v>
      </c>
      <c r="B30" s="34" t="s">
        <v>29</v>
      </c>
      <c r="C30" s="35">
        <v>1</v>
      </c>
      <c r="D30" s="35">
        <v>16</v>
      </c>
      <c r="E30" s="35">
        <v>118</v>
      </c>
      <c r="F30" s="31"/>
      <c r="G30" s="31"/>
      <c r="H30" s="37">
        <f t="shared" si="0"/>
        <v>134</v>
      </c>
      <c r="J30" s="34">
        <v>27</v>
      </c>
      <c r="K30" s="34" t="s">
        <v>33</v>
      </c>
      <c r="L30" s="35">
        <v>1</v>
      </c>
      <c r="M30" s="35">
        <v>56</v>
      </c>
      <c r="N30" s="35">
        <v>12</v>
      </c>
      <c r="O30" s="31"/>
      <c r="P30" s="31"/>
      <c r="Q30" s="37">
        <f t="shared" si="1"/>
        <v>68</v>
      </c>
    </row>
    <row r="31" spans="1:17" ht="15">
      <c r="A31" s="34">
        <v>28</v>
      </c>
      <c r="B31" s="34" t="s">
        <v>32</v>
      </c>
      <c r="C31" s="35">
        <v>11</v>
      </c>
      <c r="D31" s="35">
        <v>24</v>
      </c>
      <c r="E31" s="35">
        <v>106</v>
      </c>
      <c r="F31" s="31"/>
      <c r="G31" s="31"/>
      <c r="H31" s="37">
        <f t="shared" si="0"/>
        <v>130</v>
      </c>
      <c r="J31" s="10">
        <v>28</v>
      </c>
      <c r="K31" s="10" t="s">
        <v>32</v>
      </c>
      <c r="L31" s="11">
        <v>2</v>
      </c>
      <c r="M31" s="11">
        <v>68</v>
      </c>
      <c r="N31" s="11">
        <v>0</v>
      </c>
      <c r="O31" s="12"/>
      <c r="P31" s="12"/>
      <c r="Q31" s="13">
        <f t="shared" si="1"/>
        <v>68</v>
      </c>
    </row>
    <row r="32" spans="1:16" ht="15">
      <c r="A32" s="34">
        <v>29</v>
      </c>
      <c r="B32" s="34" t="s">
        <v>32</v>
      </c>
      <c r="C32" s="35">
        <v>2</v>
      </c>
      <c r="D32" s="35">
        <v>48</v>
      </c>
      <c r="E32" s="35">
        <v>74</v>
      </c>
      <c r="F32" s="31"/>
      <c r="G32" s="31"/>
      <c r="H32" s="37">
        <f t="shared" si="0"/>
        <v>122</v>
      </c>
      <c r="L32"/>
      <c r="M32"/>
      <c r="N32"/>
      <c r="O32"/>
      <c r="P32"/>
    </row>
    <row r="33" spans="1:16" ht="15">
      <c r="A33" s="34">
        <v>30</v>
      </c>
      <c r="B33" s="34" t="s">
        <v>33</v>
      </c>
      <c r="C33" s="35">
        <v>3</v>
      </c>
      <c r="D33" s="35">
        <v>0</v>
      </c>
      <c r="E33" s="35">
        <v>110</v>
      </c>
      <c r="F33" s="31"/>
      <c r="G33" s="31"/>
      <c r="H33" s="37">
        <f t="shared" si="0"/>
        <v>110</v>
      </c>
      <c r="L33"/>
      <c r="M33"/>
      <c r="N33"/>
      <c r="O33"/>
      <c r="P33"/>
    </row>
    <row r="34" spans="1:16" ht="15">
      <c r="A34" s="34">
        <v>31</v>
      </c>
      <c r="B34" s="34" t="s">
        <v>11</v>
      </c>
      <c r="C34" s="35">
        <v>9</v>
      </c>
      <c r="D34" s="35">
        <v>96</v>
      </c>
      <c r="E34" s="31"/>
      <c r="F34" s="31"/>
      <c r="G34" s="31"/>
      <c r="H34" s="37">
        <f t="shared" si="0"/>
        <v>96</v>
      </c>
      <c r="L34"/>
      <c r="M34"/>
      <c r="N34"/>
      <c r="O34"/>
      <c r="P34"/>
    </row>
    <row r="35" spans="1:16" ht="15">
      <c r="A35" s="34">
        <v>32</v>
      </c>
      <c r="B35" s="34" t="s">
        <v>32</v>
      </c>
      <c r="C35" s="35">
        <v>12</v>
      </c>
      <c r="D35" s="35">
        <v>54</v>
      </c>
      <c r="E35" s="35">
        <v>30</v>
      </c>
      <c r="F35" s="31"/>
      <c r="G35" s="31"/>
      <c r="H35" s="37">
        <f t="shared" si="0"/>
        <v>84</v>
      </c>
      <c r="L35"/>
      <c r="M35"/>
      <c r="N35"/>
      <c r="O35"/>
      <c r="P35"/>
    </row>
    <row r="36" spans="1:16" ht="15">
      <c r="A36" s="34">
        <v>33</v>
      </c>
      <c r="B36" s="38" t="s">
        <v>33</v>
      </c>
      <c r="C36" s="35">
        <v>2</v>
      </c>
      <c r="D36" s="35"/>
      <c r="E36" s="35">
        <v>72</v>
      </c>
      <c r="F36" s="31"/>
      <c r="G36" s="31"/>
      <c r="H36" s="37">
        <f t="shared" si="0"/>
        <v>72</v>
      </c>
      <c r="L36"/>
      <c r="M36"/>
      <c r="N36"/>
      <c r="O36"/>
      <c r="P36"/>
    </row>
    <row r="37" spans="1:16" ht="15">
      <c r="A37" s="34">
        <v>34</v>
      </c>
      <c r="B37" s="34" t="s">
        <v>32</v>
      </c>
      <c r="C37" s="35">
        <v>8</v>
      </c>
      <c r="D37" s="35">
        <v>72</v>
      </c>
      <c r="E37" s="31"/>
      <c r="F37" s="31"/>
      <c r="G37" s="31"/>
      <c r="H37" s="37">
        <f t="shared" si="0"/>
        <v>72</v>
      </c>
      <c r="L37"/>
      <c r="M37"/>
      <c r="N37"/>
      <c r="O37"/>
      <c r="P37"/>
    </row>
    <row r="38" spans="1:16" ht="15">
      <c r="A38" s="39">
        <v>35</v>
      </c>
      <c r="B38" s="39" t="s">
        <v>29</v>
      </c>
      <c r="C38" s="40">
        <v>2</v>
      </c>
      <c r="D38" s="35">
        <v>38</v>
      </c>
      <c r="E38" s="35">
        <v>12</v>
      </c>
      <c r="F38" s="31"/>
      <c r="G38" s="31"/>
      <c r="H38" s="41">
        <f t="shared" si="0"/>
        <v>50</v>
      </c>
      <c r="L38"/>
      <c r="M38"/>
      <c r="N38"/>
      <c r="O38"/>
      <c r="P38"/>
    </row>
    <row r="39" spans="1:16" ht="15">
      <c r="A39" s="35">
        <v>36</v>
      </c>
      <c r="B39" s="34" t="s">
        <v>11</v>
      </c>
      <c r="C39" s="35">
        <v>7</v>
      </c>
      <c r="D39" s="35">
        <v>32</v>
      </c>
      <c r="E39" s="31"/>
      <c r="F39" s="31"/>
      <c r="G39" s="31"/>
      <c r="H39" s="37">
        <f t="shared" si="0"/>
        <v>32</v>
      </c>
      <c r="L39"/>
      <c r="M39"/>
      <c r="N39"/>
      <c r="O39"/>
      <c r="P39"/>
    </row>
    <row r="40" spans="1:16" ht="15">
      <c r="A40" s="35">
        <v>37</v>
      </c>
      <c r="B40" s="34" t="s">
        <v>32</v>
      </c>
      <c r="C40" s="35">
        <v>13</v>
      </c>
      <c r="D40" s="35">
        <v>20</v>
      </c>
      <c r="E40" s="35">
        <v>0</v>
      </c>
      <c r="F40" s="31"/>
      <c r="G40" s="31"/>
      <c r="H40" s="37">
        <f t="shared" si="0"/>
        <v>20</v>
      </c>
      <c r="L40"/>
      <c r="M40"/>
      <c r="N40"/>
      <c r="O40"/>
      <c r="P40"/>
    </row>
    <row r="41" spans="1:16" ht="15">
      <c r="A41" s="35">
        <v>38</v>
      </c>
      <c r="B41" s="34" t="s">
        <v>32</v>
      </c>
      <c r="C41" s="35">
        <v>5</v>
      </c>
      <c r="D41" s="35">
        <v>14</v>
      </c>
      <c r="E41" s="31"/>
      <c r="F41" s="31"/>
      <c r="G41" s="31"/>
      <c r="H41" s="37">
        <f t="shared" si="0"/>
        <v>14</v>
      </c>
      <c r="L41"/>
      <c r="M41"/>
      <c r="N41"/>
      <c r="O41"/>
      <c r="P41"/>
    </row>
    <row r="42" spans="1:16" ht="15">
      <c r="A42" s="35">
        <v>39</v>
      </c>
      <c r="B42" s="34" t="s">
        <v>11</v>
      </c>
      <c r="C42" s="35">
        <v>4</v>
      </c>
      <c r="D42" s="35">
        <v>0</v>
      </c>
      <c r="E42" s="31"/>
      <c r="F42" s="31"/>
      <c r="G42" s="31"/>
      <c r="H42" s="37">
        <f t="shared" si="0"/>
        <v>0</v>
      </c>
      <c r="L42"/>
      <c r="M42"/>
      <c r="N42"/>
      <c r="O42"/>
      <c r="P42"/>
    </row>
    <row r="43" ht="26.25" customHeight="1"/>
    <row r="44" spans="1:17" ht="31.5">
      <c r="A44" s="42" t="s">
        <v>4</v>
      </c>
      <c r="B44" s="43"/>
      <c r="C44" s="43"/>
      <c r="D44" s="43"/>
      <c r="E44" s="43"/>
      <c r="F44" s="43"/>
      <c r="G44" s="43"/>
      <c r="H44" s="44"/>
      <c r="J44" s="42" t="s">
        <v>5</v>
      </c>
      <c r="K44" s="43"/>
      <c r="L44" s="43"/>
      <c r="M44" s="43"/>
      <c r="N44" s="43"/>
      <c r="O44" s="43"/>
      <c r="P44" s="43"/>
      <c r="Q44" s="44"/>
    </row>
    <row r="45" spans="1:17" ht="28.5" customHeight="1">
      <c r="A45" s="45" t="s">
        <v>30</v>
      </c>
      <c r="B45" s="45"/>
      <c r="C45" s="45"/>
      <c r="D45" s="45"/>
      <c r="E45" s="45"/>
      <c r="F45" s="45"/>
      <c r="G45" s="45"/>
      <c r="H45" s="45"/>
      <c r="J45" s="45" t="s">
        <v>30</v>
      </c>
      <c r="K45" s="45"/>
      <c r="L45" s="45"/>
      <c r="M45" s="45"/>
      <c r="N45" s="45"/>
      <c r="O45" s="45"/>
      <c r="P45" s="45"/>
      <c r="Q45" s="45"/>
    </row>
    <row r="46" spans="1:17" ht="45">
      <c r="A46" s="6"/>
      <c r="B46" s="7" t="s">
        <v>2</v>
      </c>
      <c r="C46" s="8" t="s">
        <v>3</v>
      </c>
      <c r="D46" s="8" t="s">
        <v>22</v>
      </c>
      <c r="E46" s="8" t="s">
        <v>23</v>
      </c>
      <c r="F46" s="8" t="s">
        <v>27</v>
      </c>
      <c r="G46" s="8" t="s">
        <v>28</v>
      </c>
      <c r="H46" s="9" t="s">
        <v>24</v>
      </c>
      <c r="J46" s="6"/>
      <c r="K46" s="7" t="s">
        <v>2</v>
      </c>
      <c r="L46" s="8" t="s">
        <v>3</v>
      </c>
      <c r="M46" s="8" t="s">
        <v>22</v>
      </c>
      <c r="N46" s="8" t="s">
        <v>23</v>
      </c>
      <c r="O46" s="8" t="s">
        <v>27</v>
      </c>
      <c r="P46" s="8" t="s">
        <v>28</v>
      </c>
      <c r="Q46" s="9" t="s">
        <v>24</v>
      </c>
    </row>
    <row r="47" spans="1:17" ht="15">
      <c r="A47" s="34">
        <v>1</v>
      </c>
      <c r="B47" s="34" t="s">
        <v>11</v>
      </c>
      <c r="C47" s="35">
        <v>4</v>
      </c>
      <c r="D47" s="31">
        <v>264</v>
      </c>
      <c r="E47" s="35">
        <v>200</v>
      </c>
      <c r="F47" s="31"/>
      <c r="G47" s="31"/>
      <c r="H47" s="37">
        <f aca="true" t="shared" si="2" ref="H47:H74">SUM(D47:G47)</f>
        <v>464</v>
      </c>
      <c r="J47" s="34">
        <v>1</v>
      </c>
      <c r="K47" s="34" t="s">
        <v>11</v>
      </c>
      <c r="L47" s="35">
        <v>1</v>
      </c>
      <c r="M47" s="35">
        <v>178</v>
      </c>
      <c r="N47" s="35">
        <v>254</v>
      </c>
      <c r="O47" s="31"/>
      <c r="P47" s="36"/>
      <c r="Q47" s="37">
        <f>SUM(M47:P47)</f>
        <v>432</v>
      </c>
    </row>
    <row r="48" spans="1:17" ht="15">
      <c r="A48" s="34">
        <v>2</v>
      </c>
      <c r="B48" s="34" t="s">
        <v>35</v>
      </c>
      <c r="C48" s="35">
        <v>1</v>
      </c>
      <c r="D48" s="31">
        <v>184</v>
      </c>
      <c r="E48" s="35">
        <v>266</v>
      </c>
      <c r="F48" s="31"/>
      <c r="G48" s="31"/>
      <c r="H48" s="37">
        <f t="shared" si="2"/>
        <v>450</v>
      </c>
      <c r="J48" s="34">
        <v>2</v>
      </c>
      <c r="K48" s="34" t="s">
        <v>11</v>
      </c>
      <c r="L48" s="35">
        <v>2</v>
      </c>
      <c r="M48" s="35">
        <v>212</v>
      </c>
      <c r="N48" s="35">
        <v>182</v>
      </c>
      <c r="O48" s="31"/>
      <c r="P48" s="36"/>
      <c r="Q48" s="37">
        <f>SUM(M48:P48)</f>
        <v>394</v>
      </c>
    </row>
    <row r="49" spans="1:17" ht="15">
      <c r="A49" s="34">
        <v>3</v>
      </c>
      <c r="B49" s="34" t="s">
        <v>31</v>
      </c>
      <c r="C49" s="35">
        <v>3</v>
      </c>
      <c r="D49" s="31">
        <v>186</v>
      </c>
      <c r="E49" s="35">
        <v>152</v>
      </c>
      <c r="F49" s="31"/>
      <c r="G49" s="31"/>
      <c r="H49" s="37">
        <f t="shared" si="2"/>
        <v>338</v>
      </c>
      <c r="J49" s="34">
        <v>3</v>
      </c>
      <c r="K49" s="34" t="s">
        <v>32</v>
      </c>
      <c r="L49" s="35">
        <v>6</v>
      </c>
      <c r="M49" s="35">
        <v>198</v>
      </c>
      <c r="N49" s="31">
        <v>184</v>
      </c>
      <c r="O49" s="31"/>
      <c r="P49" s="36"/>
      <c r="Q49" s="37">
        <f>SUM(M49:P49)</f>
        <v>382</v>
      </c>
    </row>
    <row r="50" spans="1:17" ht="15">
      <c r="A50" s="34">
        <v>4</v>
      </c>
      <c r="B50" s="34" t="s">
        <v>32</v>
      </c>
      <c r="C50" s="35">
        <v>8</v>
      </c>
      <c r="D50" s="31">
        <v>194</v>
      </c>
      <c r="E50" s="35">
        <v>116</v>
      </c>
      <c r="F50" s="31"/>
      <c r="G50" s="31"/>
      <c r="H50" s="37">
        <f t="shared" si="2"/>
        <v>310</v>
      </c>
      <c r="J50" s="34">
        <v>4</v>
      </c>
      <c r="K50" s="34" t="s">
        <v>11</v>
      </c>
      <c r="L50" s="35">
        <v>3</v>
      </c>
      <c r="M50" s="35">
        <v>126</v>
      </c>
      <c r="N50" s="35">
        <v>204</v>
      </c>
      <c r="O50" s="31"/>
      <c r="P50" s="36"/>
      <c r="Q50" s="37">
        <f>SUM(M50:P50)</f>
        <v>330</v>
      </c>
    </row>
    <row r="51" spans="1:17" ht="15">
      <c r="A51" s="34">
        <v>5</v>
      </c>
      <c r="B51" s="34" t="s">
        <v>11</v>
      </c>
      <c r="C51" s="35">
        <v>3</v>
      </c>
      <c r="D51" s="31">
        <v>138</v>
      </c>
      <c r="E51" s="35">
        <v>154</v>
      </c>
      <c r="F51" s="31"/>
      <c r="G51" s="31"/>
      <c r="H51" s="37">
        <f t="shared" si="2"/>
        <v>292</v>
      </c>
      <c r="J51" s="34">
        <v>5</v>
      </c>
      <c r="K51" s="34" t="s">
        <v>32</v>
      </c>
      <c r="L51" s="35">
        <v>5</v>
      </c>
      <c r="M51" s="35">
        <v>86</v>
      </c>
      <c r="N51" s="35">
        <v>194</v>
      </c>
      <c r="O51" s="31"/>
      <c r="P51" s="36"/>
      <c r="Q51" s="37">
        <f>SUM(M51:P51)</f>
        <v>280</v>
      </c>
    </row>
    <row r="52" spans="1:17" ht="15">
      <c r="A52" s="34">
        <v>6</v>
      </c>
      <c r="B52" s="34" t="s">
        <v>32</v>
      </c>
      <c r="C52" s="35">
        <v>12</v>
      </c>
      <c r="D52" s="31">
        <v>146</v>
      </c>
      <c r="E52" s="35">
        <v>98</v>
      </c>
      <c r="F52" s="31"/>
      <c r="G52" s="31"/>
      <c r="H52" s="37">
        <f t="shared" si="2"/>
        <v>244</v>
      </c>
      <c r="J52" s="34">
        <v>6</v>
      </c>
      <c r="K52" s="34" t="s">
        <v>31</v>
      </c>
      <c r="L52" s="35">
        <v>2</v>
      </c>
      <c r="M52" s="35">
        <v>110</v>
      </c>
      <c r="N52" s="35">
        <v>158</v>
      </c>
      <c r="O52" s="31"/>
      <c r="P52" s="36"/>
      <c r="Q52" s="37">
        <f>SUM(M52:P52)</f>
        <v>268</v>
      </c>
    </row>
    <row r="53" spans="1:17" ht="15">
      <c r="A53" s="34">
        <v>7</v>
      </c>
      <c r="B53" s="34" t="s">
        <v>31</v>
      </c>
      <c r="C53" s="35">
        <v>4</v>
      </c>
      <c r="D53" s="31">
        <v>162</v>
      </c>
      <c r="E53" s="35">
        <v>80</v>
      </c>
      <c r="F53" s="31"/>
      <c r="G53" s="31"/>
      <c r="H53" s="37">
        <f t="shared" si="2"/>
        <v>242</v>
      </c>
      <c r="J53" s="34">
        <v>7</v>
      </c>
      <c r="K53" s="34" t="s">
        <v>35</v>
      </c>
      <c r="L53" s="35">
        <v>3</v>
      </c>
      <c r="M53" s="35"/>
      <c r="N53" s="35">
        <v>186</v>
      </c>
      <c r="O53" s="35"/>
      <c r="P53" s="35"/>
      <c r="Q53" s="37">
        <f>SUM(M53:P53)</f>
        <v>186</v>
      </c>
    </row>
    <row r="54" spans="1:17" ht="15">
      <c r="A54" s="34">
        <v>8</v>
      </c>
      <c r="B54" s="34" t="s">
        <v>32</v>
      </c>
      <c r="C54" s="35">
        <v>2</v>
      </c>
      <c r="D54" s="31">
        <v>140</v>
      </c>
      <c r="E54" s="35">
        <v>96</v>
      </c>
      <c r="F54" s="31"/>
      <c r="G54" s="31"/>
      <c r="H54" s="37">
        <f t="shared" si="2"/>
        <v>236</v>
      </c>
      <c r="J54" s="34">
        <v>8</v>
      </c>
      <c r="K54" s="34" t="s">
        <v>35</v>
      </c>
      <c r="L54" s="35">
        <v>1</v>
      </c>
      <c r="M54" s="35"/>
      <c r="N54" s="35">
        <v>170</v>
      </c>
      <c r="O54" s="35"/>
      <c r="P54" s="35"/>
      <c r="Q54" s="37">
        <f>SUM(M54:P54)</f>
        <v>170</v>
      </c>
    </row>
    <row r="55" spans="1:17" ht="15">
      <c r="A55" s="34">
        <v>9</v>
      </c>
      <c r="B55" s="34" t="s">
        <v>32</v>
      </c>
      <c r="C55" s="35">
        <v>11</v>
      </c>
      <c r="D55" s="31">
        <v>118</v>
      </c>
      <c r="E55" s="35">
        <v>108</v>
      </c>
      <c r="F55" s="31"/>
      <c r="G55" s="31"/>
      <c r="H55" s="37">
        <f t="shared" si="2"/>
        <v>226</v>
      </c>
      <c r="J55" s="34">
        <v>9</v>
      </c>
      <c r="K55" s="34" t="s">
        <v>32</v>
      </c>
      <c r="L55" s="35">
        <v>2</v>
      </c>
      <c r="M55" s="35">
        <v>168</v>
      </c>
      <c r="N55" s="31"/>
      <c r="O55" s="31"/>
      <c r="P55" s="36"/>
      <c r="Q55" s="37">
        <f>SUM(M55:P55)</f>
        <v>168</v>
      </c>
    </row>
    <row r="56" spans="1:17" ht="15">
      <c r="A56" s="34">
        <v>10</v>
      </c>
      <c r="B56" s="34" t="s">
        <v>11</v>
      </c>
      <c r="C56" s="35">
        <v>5</v>
      </c>
      <c r="D56" s="35">
        <v>72</v>
      </c>
      <c r="E56" s="35">
        <v>144</v>
      </c>
      <c r="F56" s="35"/>
      <c r="G56" s="35"/>
      <c r="H56" s="37">
        <f t="shared" si="2"/>
        <v>216</v>
      </c>
      <c r="J56" s="34">
        <v>10</v>
      </c>
      <c r="K56" s="34" t="s">
        <v>35</v>
      </c>
      <c r="L56" s="35">
        <v>2</v>
      </c>
      <c r="M56" s="35"/>
      <c r="N56" s="35">
        <v>140</v>
      </c>
      <c r="O56" s="35"/>
      <c r="P56" s="35"/>
      <c r="Q56" s="37">
        <f>SUM(M56:P56)</f>
        <v>140</v>
      </c>
    </row>
    <row r="57" spans="1:17" ht="15">
      <c r="A57" s="34">
        <v>11</v>
      </c>
      <c r="B57" s="34" t="s">
        <v>11</v>
      </c>
      <c r="C57" s="35">
        <v>6</v>
      </c>
      <c r="D57" s="31">
        <v>140</v>
      </c>
      <c r="E57" s="35">
        <v>62</v>
      </c>
      <c r="F57" s="31"/>
      <c r="G57" s="31"/>
      <c r="H57" s="37">
        <f t="shared" si="2"/>
        <v>202</v>
      </c>
      <c r="J57" s="34">
        <v>11</v>
      </c>
      <c r="K57" s="34" t="s">
        <v>33</v>
      </c>
      <c r="L57" s="35">
        <v>2</v>
      </c>
      <c r="M57" s="35">
        <v>26</v>
      </c>
      <c r="N57" s="35">
        <v>110</v>
      </c>
      <c r="O57" s="35"/>
      <c r="P57" s="35"/>
      <c r="Q57" s="37">
        <f>SUM(M57:P57)</f>
        <v>136</v>
      </c>
    </row>
    <row r="58" spans="1:17" ht="15">
      <c r="A58" s="34">
        <v>12</v>
      </c>
      <c r="B58" s="34" t="s">
        <v>11</v>
      </c>
      <c r="C58" s="35">
        <v>8</v>
      </c>
      <c r="D58" s="31">
        <v>102</v>
      </c>
      <c r="E58" s="35">
        <v>84</v>
      </c>
      <c r="F58" s="31"/>
      <c r="G58" s="31"/>
      <c r="H58" s="37">
        <f t="shared" si="2"/>
        <v>186</v>
      </c>
      <c r="J58" s="34">
        <v>12</v>
      </c>
      <c r="K58" s="34" t="s">
        <v>32</v>
      </c>
      <c r="L58" s="35">
        <v>3</v>
      </c>
      <c r="M58" s="35">
        <v>118</v>
      </c>
      <c r="N58" s="31"/>
      <c r="O58" s="31"/>
      <c r="P58" s="36"/>
      <c r="Q58" s="37">
        <f>SUM(M58:P58)</f>
        <v>118</v>
      </c>
    </row>
    <row r="59" spans="1:17" ht="15">
      <c r="A59" s="34">
        <v>13</v>
      </c>
      <c r="B59" s="34" t="s">
        <v>31</v>
      </c>
      <c r="C59" s="35">
        <v>2</v>
      </c>
      <c r="D59" s="31">
        <v>120</v>
      </c>
      <c r="E59" s="35">
        <v>60</v>
      </c>
      <c r="F59" s="31"/>
      <c r="G59" s="31"/>
      <c r="H59" s="37">
        <f t="shared" si="2"/>
        <v>180</v>
      </c>
      <c r="J59" s="34">
        <v>13</v>
      </c>
      <c r="K59" s="34" t="s">
        <v>32</v>
      </c>
      <c r="L59" s="35">
        <v>4</v>
      </c>
      <c r="M59" s="35">
        <v>56</v>
      </c>
      <c r="N59" s="35">
        <v>60</v>
      </c>
      <c r="O59" s="31"/>
      <c r="P59" s="36"/>
      <c r="Q59" s="37">
        <f>SUM(M59:P59)</f>
        <v>116</v>
      </c>
    </row>
    <row r="60" spans="1:17" ht="15">
      <c r="A60" s="34">
        <v>14</v>
      </c>
      <c r="B60" s="34" t="s">
        <v>32</v>
      </c>
      <c r="C60" s="35">
        <v>13</v>
      </c>
      <c r="D60" s="31">
        <v>88</v>
      </c>
      <c r="E60" s="35">
        <v>84</v>
      </c>
      <c r="F60" s="31"/>
      <c r="G60" s="31"/>
      <c r="H60" s="37">
        <f t="shared" si="2"/>
        <v>172</v>
      </c>
      <c r="J60" s="34">
        <v>14</v>
      </c>
      <c r="K60" s="34" t="s">
        <v>35</v>
      </c>
      <c r="L60" s="35">
        <v>4</v>
      </c>
      <c r="M60" s="35"/>
      <c r="N60" s="35">
        <v>114</v>
      </c>
      <c r="O60" s="35"/>
      <c r="P60" s="35"/>
      <c r="Q60" s="37">
        <f>SUM(M60:P60)</f>
        <v>114</v>
      </c>
    </row>
    <row r="61" spans="1:17" ht="15">
      <c r="A61" s="34">
        <v>15</v>
      </c>
      <c r="B61" s="34" t="s">
        <v>32</v>
      </c>
      <c r="C61" s="35">
        <v>3</v>
      </c>
      <c r="D61" s="35">
        <v>84</v>
      </c>
      <c r="E61" s="35">
        <v>84</v>
      </c>
      <c r="F61" s="35"/>
      <c r="G61" s="35"/>
      <c r="H61" s="37">
        <f t="shared" si="2"/>
        <v>168</v>
      </c>
      <c r="J61" s="34">
        <v>15</v>
      </c>
      <c r="K61" s="34" t="s">
        <v>33</v>
      </c>
      <c r="L61" s="35">
        <v>1</v>
      </c>
      <c r="M61" s="35">
        <v>34</v>
      </c>
      <c r="N61" s="35">
        <v>80</v>
      </c>
      <c r="O61" s="31"/>
      <c r="P61" s="36"/>
      <c r="Q61" s="37">
        <f>SUM(M61:P61)</f>
        <v>114</v>
      </c>
    </row>
    <row r="62" spans="1:17" ht="15">
      <c r="A62" s="34">
        <v>16</v>
      </c>
      <c r="B62" s="34" t="s">
        <v>32</v>
      </c>
      <c r="C62" s="35">
        <v>1</v>
      </c>
      <c r="D62" s="35">
        <v>86</v>
      </c>
      <c r="E62" s="35">
        <v>80</v>
      </c>
      <c r="F62" s="35"/>
      <c r="G62" s="35"/>
      <c r="H62" s="37">
        <f t="shared" si="2"/>
        <v>166</v>
      </c>
      <c r="J62" s="34">
        <v>16</v>
      </c>
      <c r="K62" s="34" t="s">
        <v>31</v>
      </c>
      <c r="L62" s="35">
        <v>1</v>
      </c>
      <c r="M62" s="35">
        <v>2</v>
      </c>
      <c r="N62" s="35">
        <v>102</v>
      </c>
      <c r="O62" s="35"/>
      <c r="P62" s="35"/>
      <c r="Q62" s="37">
        <f>SUM(M62:P62)</f>
        <v>104</v>
      </c>
    </row>
    <row r="63" spans="1:17" ht="15">
      <c r="A63" s="34">
        <v>17</v>
      </c>
      <c r="B63" s="34" t="s">
        <v>32</v>
      </c>
      <c r="C63" s="35">
        <v>7</v>
      </c>
      <c r="D63" s="31">
        <v>140</v>
      </c>
      <c r="E63" s="35">
        <v>0</v>
      </c>
      <c r="F63" s="31"/>
      <c r="G63" s="31"/>
      <c r="H63" s="37">
        <f t="shared" si="2"/>
        <v>140</v>
      </c>
      <c r="J63" s="34">
        <v>17</v>
      </c>
      <c r="K63" s="34" t="s">
        <v>32</v>
      </c>
      <c r="L63" s="35">
        <v>1</v>
      </c>
      <c r="M63" s="35">
        <v>60</v>
      </c>
      <c r="N63" s="31"/>
      <c r="O63" s="31"/>
      <c r="P63" s="36"/>
      <c r="Q63" s="37">
        <f>SUM(M63:P63)</f>
        <v>60</v>
      </c>
    </row>
    <row r="64" spans="1:8" ht="15">
      <c r="A64" s="34">
        <v>18</v>
      </c>
      <c r="B64" s="34" t="s">
        <v>29</v>
      </c>
      <c r="C64" s="35">
        <v>1</v>
      </c>
      <c r="D64" s="35">
        <v>84</v>
      </c>
      <c r="E64" s="35">
        <v>48</v>
      </c>
      <c r="F64" s="35"/>
      <c r="G64" s="35"/>
      <c r="H64" s="37">
        <f t="shared" si="2"/>
        <v>132</v>
      </c>
    </row>
    <row r="65" spans="1:8" ht="15">
      <c r="A65" s="34">
        <v>19</v>
      </c>
      <c r="B65" s="34" t="s">
        <v>11</v>
      </c>
      <c r="C65" s="35">
        <v>1</v>
      </c>
      <c r="D65" s="35">
        <v>68</v>
      </c>
      <c r="E65" s="35">
        <v>62</v>
      </c>
      <c r="F65" s="35"/>
      <c r="G65" s="35"/>
      <c r="H65" s="37">
        <f t="shared" si="2"/>
        <v>130</v>
      </c>
    </row>
    <row r="66" spans="1:8" ht="15">
      <c r="A66" s="34">
        <v>20</v>
      </c>
      <c r="B66" s="34" t="s">
        <v>32</v>
      </c>
      <c r="C66" s="35">
        <v>6</v>
      </c>
      <c r="D66" s="35">
        <v>74</v>
      </c>
      <c r="E66" s="35">
        <v>48</v>
      </c>
      <c r="F66" s="35"/>
      <c r="G66" s="35"/>
      <c r="H66" s="37">
        <f t="shared" si="2"/>
        <v>122</v>
      </c>
    </row>
    <row r="67" spans="1:8" ht="15">
      <c r="A67" s="34">
        <v>21</v>
      </c>
      <c r="B67" s="34" t="s">
        <v>32</v>
      </c>
      <c r="C67" s="35">
        <v>4</v>
      </c>
      <c r="D67" s="35">
        <v>46</v>
      </c>
      <c r="E67" s="35">
        <v>70</v>
      </c>
      <c r="F67" s="35"/>
      <c r="G67" s="35"/>
      <c r="H67" s="37">
        <f t="shared" si="2"/>
        <v>116</v>
      </c>
    </row>
    <row r="68" spans="1:8" ht="15">
      <c r="A68" s="34">
        <v>22</v>
      </c>
      <c r="B68" s="34" t="s">
        <v>32</v>
      </c>
      <c r="C68" s="35">
        <v>5</v>
      </c>
      <c r="D68" s="35">
        <v>74</v>
      </c>
      <c r="E68" s="35">
        <v>40</v>
      </c>
      <c r="F68" s="35"/>
      <c r="G68" s="35"/>
      <c r="H68" s="37">
        <f t="shared" si="2"/>
        <v>114</v>
      </c>
    </row>
    <row r="69" spans="1:8" ht="15">
      <c r="A69" s="34">
        <v>23</v>
      </c>
      <c r="B69" s="34" t="s">
        <v>11</v>
      </c>
      <c r="C69" s="35">
        <v>2</v>
      </c>
      <c r="D69" s="35">
        <v>54</v>
      </c>
      <c r="E69" s="35">
        <v>50</v>
      </c>
      <c r="F69" s="35"/>
      <c r="G69" s="35"/>
      <c r="H69" s="37">
        <f t="shared" si="2"/>
        <v>104</v>
      </c>
    </row>
    <row r="70" spans="1:8" ht="15">
      <c r="A70" s="34">
        <v>24</v>
      </c>
      <c r="B70" s="34" t="s">
        <v>32</v>
      </c>
      <c r="C70" s="35">
        <v>9</v>
      </c>
      <c r="D70" s="35">
        <v>16</v>
      </c>
      <c r="E70" s="35">
        <v>78</v>
      </c>
      <c r="F70" s="35"/>
      <c r="G70" s="35"/>
      <c r="H70" s="37">
        <f t="shared" si="2"/>
        <v>94</v>
      </c>
    </row>
    <row r="71" spans="1:8" ht="15">
      <c r="A71" s="34">
        <v>25</v>
      </c>
      <c r="B71" s="34" t="s">
        <v>32</v>
      </c>
      <c r="C71" s="35">
        <v>10</v>
      </c>
      <c r="D71" s="35">
        <v>52</v>
      </c>
      <c r="E71" s="31"/>
      <c r="F71" s="35"/>
      <c r="G71" s="35"/>
      <c r="H71" s="37">
        <f t="shared" si="2"/>
        <v>52</v>
      </c>
    </row>
    <row r="72" spans="1:8" ht="15">
      <c r="A72" s="34">
        <v>26</v>
      </c>
      <c r="B72" s="34" t="s">
        <v>11</v>
      </c>
      <c r="C72" s="35">
        <v>7</v>
      </c>
      <c r="D72" s="35">
        <v>30</v>
      </c>
      <c r="E72" s="35">
        <v>12</v>
      </c>
      <c r="F72" s="35"/>
      <c r="G72" s="35"/>
      <c r="H72" s="37">
        <f t="shared" si="2"/>
        <v>42</v>
      </c>
    </row>
    <row r="73" spans="1:8" ht="15">
      <c r="A73" s="34">
        <v>27</v>
      </c>
      <c r="B73" s="34" t="s">
        <v>31</v>
      </c>
      <c r="C73" s="35">
        <v>1</v>
      </c>
      <c r="D73" s="35">
        <v>30</v>
      </c>
      <c r="E73" s="35">
        <v>8</v>
      </c>
      <c r="F73" s="35"/>
      <c r="G73" s="35"/>
      <c r="H73" s="37">
        <f t="shared" si="2"/>
        <v>38</v>
      </c>
    </row>
    <row r="74" spans="1:8" ht="15">
      <c r="A74" s="34">
        <v>28</v>
      </c>
      <c r="B74" s="34" t="s">
        <v>33</v>
      </c>
      <c r="C74" s="35">
        <v>1</v>
      </c>
      <c r="D74" s="35">
        <v>12</v>
      </c>
      <c r="E74" s="35">
        <v>0</v>
      </c>
      <c r="F74" s="35"/>
      <c r="G74" s="35"/>
      <c r="H74" s="37">
        <f t="shared" si="2"/>
        <v>12</v>
      </c>
    </row>
  </sheetData>
  <mergeCells count="8">
    <mergeCell ref="J1:Q1"/>
    <mergeCell ref="J2:Q2"/>
    <mergeCell ref="A44:H44"/>
    <mergeCell ref="A45:H45"/>
    <mergeCell ref="J44:Q44"/>
    <mergeCell ref="J45:Q45"/>
    <mergeCell ref="A1:H1"/>
    <mergeCell ref="A2:H2"/>
  </mergeCells>
  <dataValidations count="1">
    <dataValidation type="list" allowBlank="1" showInputMessage="1" showErrorMessage="1" sqref="K52:K59 D59:D60 F60:G60 C4:D39 B61:B74 B43:G43 K21:K22 E31 F4:G42 E8 E11 E13 E28 B20:B39">
      <formula1>[1]lista!#REF!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 topLeftCell="A1">
      <selection activeCell="R51" sqref="R51"/>
    </sheetView>
  </sheetViews>
  <sheetFormatPr defaultColWidth="9.140625" defaultRowHeight="15"/>
  <cols>
    <col min="1" max="1" width="5.7109375" style="0" customWidth="1"/>
    <col min="2" max="2" width="55.28125" style="0" customWidth="1"/>
    <col min="3" max="7" width="5.7109375" style="2" customWidth="1"/>
    <col min="8" max="8" width="11.28125" style="0" customWidth="1"/>
    <col min="9" max="10" width="5.7109375" style="0" customWidth="1"/>
    <col min="11" max="11" width="56.57421875" style="0" customWidth="1"/>
    <col min="12" max="16" width="5.7109375" style="2" customWidth="1"/>
    <col min="17" max="17" width="11.28125" style="0" customWidth="1"/>
    <col min="18" max="18" width="9.140625" style="0" customWidth="1"/>
    <col min="19" max="19" width="37.7109375" style="0" customWidth="1"/>
  </cols>
  <sheetData>
    <row r="1" spans="1:17" ht="31.5">
      <c r="A1" s="47" t="s">
        <v>6</v>
      </c>
      <c r="B1" s="47"/>
      <c r="C1" s="47"/>
      <c r="D1" s="47"/>
      <c r="E1" s="47"/>
      <c r="F1" s="47"/>
      <c r="G1" s="47"/>
      <c r="H1" s="47"/>
      <c r="J1" s="47" t="s">
        <v>7</v>
      </c>
      <c r="K1" s="47"/>
      <c r="L1" s="47"/>
      <c r="M1" s="47"/>
      <c r="N1" s="47"/>
      <c r="O1" s="47"/>
      <c r="P1" s="47"/>
      <c r="Q1" s="47"/>
    </row>
    <row r="2" spans="1:17" ht="28.5" customHeight="1">
      <c r="A2" s="45" t="s">
        <v>30</v>
      </c>
      <c r="B2" s="45"/>
      <c r="C2" s="45"/>
      <c r="D2" s="45"/>
      <c r="E2" s="45"/>
      <c r="F2" s="45"/>
      <c r="G2" s="45"/>
      <c r="H2" s="45"/>
      <c r="J2" s="45" t="s">
        <v>30</v>
      </c>
      <c r="K2" s="45"/>
      <c r="L2" s="45"/>
      <c r="M2" s="45"/>
      <c r="N2" s="45"/>
      <c r="O2" s="45"/>
      <c r="P2" s="45"/>
      <c r="Q2" s="45"/>
    </row>
    <row r="3" spans="1:20" s="1" customFormat="1" ht="30" customHeight="1">
      <c r="A3" s="6"/>
      <c r="B3" s="7" t="s">
        <v>2</v>
      </c>
      <c r="C3" s="8" t="s">
        <v>3</v>
      </c>
      <c r="D3" s="8" t="s">
        <v>22</v>
      </c>
      <c r="E3" s="8" t="s">
        <v>23</v>
      </c>
      <c r="F3" s="8" t="s">
        <v>27</v>
      </c>
      <c r="G3" s="8" t="s">
        <v>28</v>
      </c>
      <c r="H3" s="9" t="s">
        <v>24</v>
      </c>
      <c r="J3" s="6"/>
      <c r="K3" s="7" t="s">
        <v>2</v>
      </c>
      <c r="L3" s="8" t="s">
        <v>3</v>
      </c>
      <c r="M3" s="8" t="s">
        <v>22</v>
      </c>
      <c r="N3" s="8" t="s">
        <v>23</v>
      </c>
      <c r="O3" s="8" t="s">
        <v>27</v>
      </c>
      <c r="P3" s="8" t="s">
        <v>28</v>
      </c>
      <c r="Q3" s="9" t="s">
        <v>24</v>
      </c>
      <c r="S3"/>
      <c r="T3"/>
    </row>
    <row r="4" spans="1:17" ht="15">
      <c r="A4" s="17">
        <v>1</v>
      </c>
      <c r="B4" s="17" t="s">
        <v>47</v>
      </c>
      <c r="C4" s="18">
        <v>1</v>
      </c>
      <c r="D4" s="18">
        <v>244</v>
      </c>
      <c r="E4" s="18">
        <v>270</v>
      </c>
      <c r="F4" s="19"/>
      <c r="G4" s="19"/>
      <c r="H4" s="20">
        <f aca="true" t="shared" si="0" ref="H4:H43">SUM(D4:G4)</f>
        <v>514</v>
      </c>
      <c r="J4" s="17">
        <v>1</v>
      </c>
      <c r="K4" s="17" t="s">
        <v>9</v>
      </c>
      <c r="L4" s="18">
        <v>1</v>
      </c>
      <c r="M4" s="18">
        <v>224</v>
      </c>
      <c r="N4" s="18">
        <v>158</v>
      </c>
      <c r="O4" s="19"/>
      <c r="P4" s="19"/>
      <c r="Q4" s="20">
        <f aca="true" t="shared" si="1" ref="Q4:Q30">SUM(M4:P4)</f>
        <v>382</v>
      </c>
    </row>
    <row r="5" spans="1:17" ht="15">
      <c r="A5" s="17">
        <v>2</v>
      </c>
      <c r="B5" s="17" t="s">
        <v>10</v>
      </c>
      <c r="C5" s="18">
        <v>1</v>
      </c>
      <c r="D5" s="18">
        <v>158</v>
      </c>
      <c r="E5" s="18">
        <v>278</v>
      </c>
      <c r="F5" s="19"/>
      <c r="G5" s="19"/>
      <c r="H5" s="20">
        <f t="shared" si="0"/>
        <v>436</v>
      </c>
      <c r="J5" s="17">
        <v>2</v>
      </c>
      <c r="K5" s="17" t="s">
        <v>11</v>
      </c>
      <c r="L5" s="18">
        <v>1</v>
      </c>
      <c r="M5" s="18">
        <v>122</v>
      </c>
      <c r="N5" s="18">
        <v>168</v>
      </c>
      <c r="O5" s="19"/>
      <c r="P5" s="19"/>
      <c r="Q5" s="20">
        <f t="shared" si="1"/>
        <v>290</v>
      </c>
    </row>
    <row r="6" spans="1:17" ht="15">
      <c r="A6" s="17">
        <v>3</v>
      </c>
      <c r="B6" s="17" t="s">
        <v>11</v>
      </c>
      <c r="C6" s="18">
        <v>13</v>
      </c>
      <c r="D6" s="18">
        <v>206</v>
      </c>
      <c r="E6" s="18">
        <v>216</v>
      </c>
      <c r="F6" s="19"/>
      <c r="G6" s="19"/>
      <c r="H6" s="20">
        <f t="shared" si="0"/>
        <v>422</v>
      </c>
      <c r="J6" s="17">
        <v>3</v>
      </c>
      <c r="K6" s="17" t="s">
        <v>39</v>
      </c>
      <c r="L6" s="18">
        <v>1</v>
      </c>
      <c r="M6" s="18">
        <v>194</v>
      </c>
      <c r="N6" s="18">
        <v>82</v>
      </c>
      <c r="O6" s="19"/>
      <c r="P6" s="19"/>
      <c r="Q6" s="20">
        <f t="shared" si="1"/>
        <v>276</v>
      </c>
    </row>
    <row r="7" spans="1:17" ht="15">
      <c r="A7" s="17">
        <v>4</v>
      </c>
      <c r="B7" s="17" t="s">
        <v>43</v>
      </c>
      <c r="C7" s="18">
        <v>1</v>
      </c>
      <c r="D7" s="18">
        <v>236</v>
      </c>
      <c r="E7" s="18">
        <v>176</v>
      </c>
      <c r="F7" s="19"/>
      <c r="G7" s="19"/>
      <c r="H7" s="20">
        <f t="shared" si="0"/>
        <v>412</v>
      </c>
      <c r="J7" s="17">
        <v>4</v>
      </c>
      <c r="K7" s="17" t="s">
        <v>11</v>
      </c>
      <c r="L7" s="18">
        <v>3</v>
      </c>
      <c r="M7" s="18">
        <v>104</v>
      </c>
      <c r="N7" s="18">
        <v>164</v>
      </c>
      <c r="O7" s="19"/>
      <c r="P7" s="19"/>
      <c r="Q7" s="20">
        <f t="shared" si="1"/>
        <v>268</v>
      </c>
    </row>
    <row r="8" spans="1:17" ht="15">
      <c r="A8" s="17">
        <v>5</v>
      </c>
      <c r="B8" s="22" t="s">
        <v>40</v>
      </c>
      <c r="C8" s="18">
        <v>1</v>
      </c>
      <c r="D8" s="18">
        <v>182</v>
      </c>
      <c r="E8" s="18">
        <v>158</v>
      </c>
      <c r="F8" s="19"/>
      <c r="G8" s="19"/>
      <c r="H8" s="20">
        <f t="shared" si="0"/>
        <v>340</v>
      </c>
      <c r="J8" s="17">
        <v>5</v>
      </c>
      <c r="K8" s="17" t="s">
        <v>50</v>
      </c>
      <c r="L8" s="18">
        <v>1</v>
      </c>
      <c r="M8" s="18">
        <v>68</v>
      </c>
      <c r="N8" s="19">
        <v>176</v>
      </c>
      <c r="O8" s="19"/>
      <c r="P8" s="19"/>
      <c r="Q8" s="20">
        <f t="shared" si="1"/>
        <v>244</v>
      </c>
    </row>
    <row r="9" spans="1:17" ht="15">
      <c r="A9" s="17">
        <v>6</v>
      </c>
      <c r="B9" s="17" t="s">
        <v>11</v>
      </c>
      <c r="C9" s="18">
        <v>10</v>
      </c>
      <c r="D9" s="18">
        <v>168</v>
      </c>
      <c r="E9" s="18">
        <v>172</v>
      </c>
      <c r="F9" s="19"/>
      <c r="G9" s="19"/>
      <c r="H9" s="20">
        <f t="shared" si="0"/>
        <v>340</v>
      </c>
      <c r="J9" s="17">
        <v>6</v>
      </c>
      <c r="K9" s="17" t="s">
        <v>12</v>
      </c>
      <c r="L9" s="18">
        <v>2</v>
      </c>
      <c r="M9" s="18">
        <v>114</v>
      </c>
      <c r="N9" s="18">
        <v>118</v>
      </c>
      <c r="O9" s="19"/>
      <c r="P9" s="19"/>
      <c r="Q9" s="20">
        <f t="shared" si="1"/>
        <v>232</v>
      </c>
    </row>
    <row r="10" spans="1:17" ht="15">
      <c r="A10" s="17">
        <v>7</v>
      </c>
      <c r="B10" s="17" t="s">
        <v>11</v>
      </c>
      <c r="C10" s="18">
        <v>6</v>
      </c>
      <c r="D10" s="18">
        <v>98</v>
      </c>
      <c r="E10" s="18">
        <v>214</v>
      </c>
      <c r="F10" s="19"/>
      <c r="G10" s="19"/>
      <c r="H10" s="20">
        <f t="shared" si="0"/>
        <v>312</v>
      </c>
      <c r="J10" s="17">
        <v>7</v>
      </c>
      <c r="K10" s="17" t="s">
        <v>31</v>
      </c>
      <c r="L10" s="18">
        <v>3</v>
      </c>
      <c r="M10" s="18">
        <v>152</v>
      </c>
      <c r="N10" s="18">
        <v>68</v>
      </c>
      <c r="O10" s="19"/>
      <c r="P10" s="19"/>
      <c r="Q10" s="20">
        <f t="shared" si="1"/>
        <v>220</v>
      </c>
    </row>
    <row r="11" spans="1:17" ht="15">
      <c r="A11" s="17">
        <v>8</v>
      </c>
      <c r="B11" s="17" t="s">
        <v>8</v>
      </c>
      <c r="C11" s="18">
        <v>1</v>
      </c>
      <c r="D11" s="18">
        <v>164</v>
      </c>
      <c r="E11" s="18">
        <v>126</v>
      </c>
      <c r="F11" s="19"/>
      <c r="G11" s="19"/>
      <c r="H11" s="20">
        <f t="shared" si="0"/>
        <v>290</v>
      </c>
      <c r="J11" s="17">
        <v>8</v>
      </c>
      <c r="K11" s="17" t="s">
        <v>11</v>
      </c>
      <c r="L11" s="18">
        <v>4</v>
      </c>
      <c r="M11" s="18">
        <v>98</v>
      </c>
      <c r="N11" s="18">
        <v>122</v>
      </c>
      <c r="O11" s="19"/>
      <c r="P11" s="19"/>
      <c r="Q11" s="20">
        <f t="shared" si="1"/>
        <v>220</v>
      </c>
    </row>
    <row r="12" spans="1:17" ht="15">
      <c r="A12" s="17">
        <v>9</v>
      </c>
      <c r="B12" s="17" t="s">
        <v>8</v>
      </c>
      <c r="C12" s="18">
        <v>4</v>
      </c>
      <c r="D12" s="18">
        <v>116</v>
      </c>
      <c r="E12" s="18">
        <v>172</v>
      </c>
      <c r="F12" s="19"/>
      <c r="G12" s="19"/>
      <c r="H12" s="20">
        <f t="shared" si="0"/>
        <v>288</v>
      </c>
      <c r="J12" s="17">
        <v>9</v>
      </c>
      <c r="K12" s="17" t="s">
        <v>8</v>
      </c>
      <c r="L12" s="18">
        <v>1</v>
      </c>
      <c r="M12" s="18">
        <v>138</v>
      </c>
      <c r="N12" s="18">
        <v>68</v>
      </c>
      <c r="O12" s="19"/>
      <c r="P12" s="19"/>
      <c r="Q12" s="20">
        <f t="shared" si="1"/>
        <v>206</v>
      </c>
    </row>
    <row r="13" spans="1:17" ht="15">
      <c r="A13" s="17">
        <v>10</v>
      </c>
      <c r="B13" s="17" t="s">
        <v>10</v>
      </c>
      <c r="C13" s="18">
        <v>2</v>
      </c>
      <c r="D13" s="18">
        <v>50</v>
      </c>
      <c r="E13" s="18">
        <v>236</v>
      </c>
      <c r="F13" s="19"/>
      <c r="G13" s="19"/>
      <c r="H13" s="20">
        <f t="shared" si="0"/>
        <v>286</v>
      </c>
      <c r="J13" s="17">
        <v>10</v>
      </c>
      <c r="K13" s="17" t="s">
        <v>50</v>
      </c>
      <c r="L13" s="18">
        <v>2</v>
      </c>
      <c r="M13" s="18">
        <v>152</v>
      </c>
      <c r="N13" s="18">
        <v>54</v>
      </c>
      <c r="O13" s="19"/>
      <c r="P13" s="19"/>
      <c r="Q13" s="20">
        <f t="shared" si="1"/>
        <v>206</v>
      </c>
    </row>
    <row r="14" spans="1:17" ht="15">
      <c r="A14" s="17">
        <v>11</v>
      </c>
      <c r="B14" s="17" t="s">
        <v>43</v>
      </c>
      <c r="C14" s="18">
        <v>2</v>
      </c>
      <c r="D14" s="18">
        <v>42</v>
      </c>
      <c r="E14" s="18">
        <v>208</v>
      </c>
      <c r="F14" s="19"/>
      <c r="G14" s="19"/>
      <c r="H14" s="20">
        <f t="shared" si="0"/>
        <v>250</v>
      </c>
      <c r="J14" s="17">
        <v>11</v>
      </c>
      <c r="K14" s="17" t="s">
        <v>39</v>
      </c>
      <c r="L14" s="18">
        <v>3</v>
      </c>
      <c r="M14" s="18">
        <v>92</v>
      </c>
      <c r="N14" s="18">
        <v>104</v>
      </c>
      <c r="O14" s="19"/>
      <c r="P14" s="19"/>
      <c r="Q14" s="20">
        <f t="shared" si="1"/>
        <v>196</v>
      </c>
    </row>
    <row r="15" spans="1:17" ht="15">
      <c r="A15" s="17">
        <v>12</v>
      </c>
      <c r="B15" s="17" t="s">
        <v>44</v>
      </c>
      <c r="C15" s="18">
        <v>1</v>
      </c>
      <c r="D15" s="18">
        <v>86</v>
      </c>
      <c r="E15" s="18">
        <v>160</v>
      </c>
      <c r="F15" s="19"/>
      <c r="G15" s="19"/>
      <c r="H15" s="20">
        <f t="shared" si="0"/>
        <v>246</v>
      </c>
      <c r="J15" s="17">
        <v>12</v>
      </c>
      <c r="K15" s="17" t="s">
        <v>31</v>
      </c>
      <c r="L15" s="18">
        <v>2</v>
      </c>
      <c r="M15" s="18">
        <v>92</v>
      </c>
      <c r="N15" s="18">
        <v>92</v>
      </c>
      <c r="O15" s="19"/>
      <c r="P15" s="19"/>
      <c r="Q15" s="20">
        <f t="shared" si="1"/>
        <v>184</v>
      </c>
    </row>
    <row r="16" spans="1:17" ht="15">
      <c r="A16" s="17">
        <v>13</v>
      </c>
      <c r="B16" s="17" t="s">
        <v>11</v>
      </c>
      <c r="C16" s="18">
        <v>4</v>
      </c>
      <c r="D16" s="18">
        <v>78</v>
      </c>
      <c r="E16" s="18">
        <v>162</v>
      </c>
      <c r="F16" s="19"/>
      <c r="G16" s="19"/>
      <c r="H16" s="20">
        <f t="shared" si="0"/>
        <v>240</v>
      </c>
      <c r="J16" s="17">
        <v>13</v>
      </c>
      <c r="K16" s="17" t="s">
        <v>11</v>
      </c>
      <c r="L16" s="18">
        <v>2</v>
      </c>
      <c r="M16" s="18">
        <v>72</v>
      </c>
      <c r="N16" s="18">
        <v>110</v>
      </c>
      <c r="O16" s="19"/>
      <c r="P16" s="19"/>
      <c r="Q16" s="20">
        <f t="shared" si="1"/>
        <v>182</v>
      </c>
    </row>
    <row r="17" spans="1:17" ht="15">
      <c r="A17" s="17">
        <v>14</v>
      </c>
      <c r="B17" s="17" t="s">
        <v>39</v>
      </c>
      <c r="C17" s="18">
        <v>4</v>
      </c>
      <c r="D17" s="18">
        <v>52</v>
      </c>
      <c r="E17" s="18">
        <v>166</v>
      </c>
      <c r="F17" s="19"/>
      <c r="G17" s="19"/>
      <c r="H17" s="20">
        <f t="shared" si="0"/>
        <v>218</v>
      </c>
      <c r="J17" s="17">
        <v>14</v>
      </c>
      <c r="K17" s="17" t="s">
        <v>39</v>
      </c>
      <c r="L17" s="18">
        <v>2</v>
      </c>
      <c r="M17" s="18">
        <v>118</v>
      </c>
      <c r="N17" s="18">
        <v>60</v>
      </c>
      <c r="O17" s="19"/>
      <c r="P17" s="19"/>
      <c r="Q17" s="20">
        <f t="shared" si="1"/>
        <v>178</v>
      </c>
    </row>
    <row r="18" spans="1:17" ht="15">
      <c r="A18" s="17">
        <v>15</v>
      </c>
      <c r="B18" s="17" t="s">
        <v>39</v>
      </c>
      <c r="C18" s="18">
        <v>1</v>
      </c>
      <c r="D18" s="18">
        <v>72</v>
      </c>
      <c r="E18" s="18">
        <v>140</v>
      </c>
      <c r="F18" s="19"/>
      <c r="G18" s="19"/>
      <c r="H18" s="20">
        <f t="shared" si="0"/>
        <v>212</v>
      </c>
      <c r="J18" s="17">
        <v>15</v>
      </c>
      <c r="K18" s="17" t="s">
        <v>38</v>
      </c>
      <c r="L18" s="18">
        <v>1</v>
      </c>
      <c r="M18" s="18">
        <v>74</v>
      </c>
      <c r="N18" s="18">
        <v>96</v>
      </c>
      <c r="O18" s="19"/>
      <c r="P18" s="19"/>
      <c r="Q18" s="20">
        <f t="shared" si="1"/>
        <v>170</v>
      </c>
    </row>
    <row r="19" spans="1:17" ht="15">
      <c r="A19" s="17">
        <v>16</v>
      </c>
      <c r="B19" s="17" t="s">
        <v>49</v>
      </c>
      <c r="C19" s="18">
        <v>2</v>
      </c>
      <c r="D19" s="18">
        <v>42</v>
      </c>
      <c r="E19" s="18">
        <v>164</v>
      </c>
      <c r="F19" s="19"/>
      <c r="G19" s="19"/>
      <c r="H19" s="20">
        <f t="shared" si="0"/>
        <v>206</v>
      </c>
      <c r="J19" s="17">
        <v>16</v>
      </c>
      <c r="K19" s="17" t="s">
        <v>31</v>
      </c>
      <c r="L19" s="18">
        <v>1</v>
      </c>
      <c r="M19" s="18">
        <v>98</v>
      </c>
      <c r="N19" s="18">
        <v>64</v>
      </c>
      <c r="O19" s="19"/>
      <c r="P19" s="19"/>
      <c r="Q19" s="20">
        <f t="shared" si="1"/>
        <v>162</v>
      </c>
    </row>
    <row r="20" spans="1:17" ht="15">
      <c r="A20" s="17">
        <v>17</v>
      </c>
      <c r="B20" s="17" t="s">
        <v>11</v>
      </c>
      <c r="C20" s="18">
        <v>9</v>
      </c>
      <c r="D20" s="18">
        <v>74</v>
      </c>
      <c r="E20" s="18">
        <v>114</v>
      </c>
      <c r="F20" s="19"/>
      <c r="G20" s="19"/>
      <c r="H20" s="20">
        <f t="shared" si="0"/>
        <v>188</v>
      </c>
      <c r="J20" s="17">
        <v>17</v>
      </c>
      <c r="K20" s="17" t="s">
        <v>11</v>
      </c>
      <c r="L20" s="18">
        <v>5</v>
      </c>
      <c r="M20" s="18">
        <v>54</v>
      </c>
      <c r="N20" s="18">
        <v>106</v>
      </c>
      <c r="O20" s="19"/>
      <c r="P20" s="19"/>
      <c r="Q20" s="20">
        <f t="shared" si="1"/>
        <v>160</v>
      </c>
    </row>
    <row r="21" spans="1:20" ht="15">
      <c r="A21" s="17">
        <v>18</v>
      </c>
      <c r="B21" s="17" t="s">
        <v>48</v>
      </c>
      <c r="C21" s="18">
        <v>1</v>
      </c>
      <c r="D21" s="18">
        <v>50</v>
      </c>
      <c r="E21" s="18">
        <v>108</v>
      </c>
      <c r="F21" s="19"/>
      <c r="G21" s="19"/>
      <c r="H21" s="20">
        <f t="shared" si="0"/>
        <v>158</v>
      </c>
      <c r="J21" s="17">
        <v>18</v>
      </c>
      <c r="K21" s="17" t="s">
        <v>42</v>
      </c>
      <c r="L21" s="18">
        <v>1</v>
      </c>
      <c r="M21" s="18">
        <v>92</v>
      </c>
      <c r="N21" s="18">
        <v>64</v>
      </c>
      <c r="O21" s="19"/>
      <c r="P21" s="19"/>
      <c r="Q21" s="20">
        <f t="shared" si="1"/>
        <v>156</v>
      </c>
      <c r="S21" s="1"/>
      <c r="T21" s="1"/>
    </row>
    <row r="22" spans="1:17" ht="15">
      <c r="A22" s="17">
        <v>19</v>
      </c>
      <c r="B22" s="17" t="s">
        <v>8</v>
      </c>
      <c r="C22" s="18">
        <v>2</v>
      </c>
      <c r="D22" s="18">
        <v>0</v>
      </c>
      <c r="E22" s="18">
        <v>154</v>
      </c>
      <c r="F22" s="19"/>
      <c r="G22" s="19"/>
      <c r="H22" s="20">
        <f t="shared" si="0"/>
        <v>154</v>
      </c>
      <c r="J22" s="17">
        <v>19</v>
      </c>
      <c r="K22" s="17" t="s">
        <v>42</v>
      </c>
      <c r="L22" s="18">
        <v>1</v>
      </c>
      <c r="M22" s="18">
        <v>92</v>
      </c>
      <c r="N22" s="18">
        <v>56</v>
      </c>
      <c r="O22" s="19"/>
      <c r="P22" s="19"/>
      <c r="Q22" s="20">
        <f t="shared" si="1"/>
        <v>148</v>
      </c>
    </row>
    <row r="23" spans="1:17" ht="15">
      <c r="A23" s="17">
        <v>20</v>
      </c>
      <c r="B23" s="17" t="s">
        <v>39</v>
      </c>
      <c r="C23" s="18">
        <v>3</v>
      </c>
      <c r="D23" s="18">
        <v>62</v>
      </c>
      <c r="E23" s="18">
        <v>90</v>
      </c>
      <c r="F23" s="19"/>
      <c r="G23" s="19"/>
      <c r="H23" s="20">
        <f t="shared" si="0"/>
        <v>152</v>
      </c>
      <c r="J23" s="17">
        <v>20</v>
      </c>
      <c r="K23" s="17" t="s">
        <v>9</v>
      </c>
      <c r="L23" s="18">
        <v>2</v>
      </c>
      <c r="M23" s="18">
        <v>66</v>
      </c>
      <c r="N23" s="18">
        <v>72</v>
      </c>
      <c r="O23" s="19"/>
      <c r="P23" s="19"/>
      <c r="Q23" s="20">
        <f t="shared" si="1"/>
        <v>138</v>
      </c>
    </row>
    <row r="24" spans="1:17" ht="15">
      <c r="A24" s="17">
        <v>21</v>
      </c>
      <c r="B24" s="17" t="s">
        <v>11</v>
      </c>
      <c r="C24" s="18">
        <v>11</v>
      </c>
      <c r="D24" s="18">
        <v>146</v>
      </c>
      <c r="E24" s="19"/>
      <c r="F24" s="19"/>
      <c r="G24" s="19"/>
      <c r="H24" s="20">
        <f t="shared" si="0"/>
        <v>146</v>
      </c>
      <c r="J24" s="17">
        <v>21</v>
      </c>
      <c r="K24" s="17" t="s">
        <v>12</v>
      </c>
      <c r="L24" s="18">
        <v>3</v>
      </c>
      <c r="M24" s="18">
        <v>32</v>
      </c>
      <c r="N24" s="18">
        <v>74</v>
      </c>
      <c r="O24" s="19"/>
      <c r="P24" s="19"/>
      <c r="Q24" s="20">
        <f t="shared" si="1"/>
        <v>106</v>
      </c>
    </row>
    <row r="25" spans="1:17" ht="15">
      <c r="A25" s="17">
        <v>22</v>
      </c>
      <c r="B25" s="17" t="s">
        <v>11</v>
      </c>
      <c r="C25" s="18">
        <v>3</v>
      </c>
      <c r="D25" s="18">
        <v>12</v>
      </c>
      <c r="E25" s="18">
        <v>130</v>
      </c>
      <c r="F25" s="19"/>
      <c r="G25" s="19"/>
      <c r="H25" s="20">
        <f t="shared" si="0"/>
        <v>142</v>
      </c>
      <c r="J25" s="17">
        <v>22</v>
      </c>
      <c r="K25" s="17" t="s">
        <v>39</v>
      </c>
      <c r="L25" s="18">
        <v>4</v>
      </c>
      <c r="M25" s="18">
        <v>32</v>
      </c>
      <c r="N25" s="18">
        <v>68</v>
      </c>
      <c r="O25" s="19"/>
      <c r="P25" s="19"/>
      <c r="Q25" s="20">
        <f t="shared" si="1"/>
        <v>100</v>
      </c>
    </row>
    <row r="26" spans="1:17" ht="15">
      <c r="A26" s="17">
        <v>23</v>
      </c>
      <c r="B26" s="17" t="s">
        <v>11</v>
      </c>
      <c r="C26" s="18">
        <v>12</v>
      </c>
      <c r="D26" s="18">
        <v>56</v>
      </c>
      <c r="E26" s="18">
        <v>86</v>
      </c>
      <c r="F26" s="19"/>
      <c r="G26" s="19"/>
      <c r="H26" s="20">
        <f t="shared" si="0"/>
        <v>142</v>
      </c>
      <c r="J26" s="17">
        <v>23</v>
      </c>
      <c r="K26" s="17" t="s">
        <v>37</v>
      </c>
      <c r="L26" s="18">
        <v>1</v>
      </c>
      <c r="M26" s="18">
        <v>14</v>
      </c>
      <c r="N26" s="18">
        <v>50</v>
      </c>
      <c r="O26" s="19"/>
      <c r="P26" s="19"/>
      <c r="Q26" s="20">
        <f t="shared" si="1"/>
        <v>64</v>
      </c>
    </row>
    <row r="27" spans="1:17" ht="15">
      <c r="A27" s="17">
        <v>24</v>
      </c>
      <c r="B27" s="17" t="s">
        <v>11</v>
      </c>
      <c r="C27" s="18">
        <v>1</v>
      </c>
      <c r="D27" s="18">
        <v>14</v>
      </c>
      <c r="E27" s="18">
        <v>126</v>
      </c>
      <c r="F27" s="19"/>
      <c r="G27" s="19"/>
      <c r="H27" s="20">
        <f t="shared" si="0"/>
        <v>140</v>
      </c>
      <c r="J27" s="17">
        <v>24</v>
      </c>
      <c r="K27" s="17" t="s">
        <v>12</v>
      </c>
      <c r="L27" s="18">
        <v>1</v>
      </c>
      <c r="M27" s="18">
        <v>10</v>
      </c>
      <c r="N27" s="18">
        <v>46</v>
      </c>
      <c r="O27" s="19"/>
      <c r="P27" s="19"/>
      <c r="Q27" s="20">
        <f t="shared" si="1"/>
        <v>56</v>
      </c>
    </row>
    <row r="28" spans="1:17" ht="15">
      <c r="A28" s="17">
        <v>25</v>
      </c>
      <c r="B28" s="17" t="s">
        <v>39</v>
      </c>
      <c r="C28" s="18">
        <v>2</v>
      </c>
      <c r="D28" s="18">
        <v>116</v>
      </c>
      <c r="E28" s="18">
        <v>12</v>
      </c>
      <c r="F28" s="19"/>
      <c r="G28" s="19"/>
      <c r="H28" s="20">
        <f t="shared" si="0"/>
        <v>128</v>
      </c>
      <c r="J28" s="17">
        <v>25</v>
      </c>
      <c r="K28" s="17" t="s">
        <v>51</v>
      </c>
      <c r="L28" s="18">
        <v>1</v>
      </c>
      <c r="M28" s="18">
        <v>42</v>
      </c>
      <c r="N28" s="19"/>
      <c r="O28" s="19"/>
      <c r="P28" s="19"/>
      <c r="Q28" s="20">
        <f t="shared" si="1"/>
        <v>42</v>
      </c>
    </row>
    <row r="29" spans="1:17" ht="15">
      <c r="A29" s="17">
        <v>26</v>
      </c>
      <c r="B29" s="17" t="s">
        <v>41</v>
      </c>
      <c r="C29" s="18">
        <v>1</v>
      </c>
      <c r="D29" s="18">
        <v>54</v>
      </c>
      <c r="E29" s="18">
        <v>66</v>
      </c>
      <c r="F29" s="19"/>
      <c r="G29" s="19"/>
      <c r="H29" s="20">
        <f t="shared" si="0"/>
        <v>120</v>
      </c>
      <c r="J29" s="17">
        <v>26</v>
      </c>
      <c r="K29" s="17" t="s">
        <v>42</v>
      </c>
      <c r="L29" s="18">
        <v>2</v>
      </c>
      <c r="M29" s="18">
        <v>30</v>
      </c>
      <c r="N29" s="19"/>
      <c r="O29" s="19"/>
      <c r="P29" s="19"/>
      <c r="Q29" s="20">
        <f t="shared" si="1"/>
        <v>30</v>
      </c>
    </row>
    <row r="30" spans="1:17" ht="15">
      <c r="A30" s="17">
        <v>27</v>
      </c>
      <c r="B30" s="17" t="s">
        <v>37</v>
      </c>
      <c r="C30" s="18">
        <v>1</v>
      </c>
      <c r="D30" s="18">
        <v>104</v>
      </c>
      <c r="E30" s="19"/>
      <c r="F30" s="19"/>
      <c r="G30" s="19"/>
      <c r="H30" s="20">
        <f t="shared" si="0"/>
        <v>104</v>
      </c>
      <c r="J30" s="17">
        <v>27</v>
      </c>
      <c r="K30" s="17" t="s">
        <v>12</v>
      </c>
      <c r="L30" s="18">
        <v>4</v>
      </c>
      <c r="M30" s="18"/>
      <c r="N30" s="19">
        <v>20</v>
      </c>
      <c r="O30" s="19"/>
      <c r="P30" s="19"/>
      <c r="Q30" s="20">
        <f t="shared" si="1"/>
        <v>20</v>
      </c>
    </row>
    <row r="31" spans="1:17" ht="15">
      <c r="A31" s="17">
        <v>28</v>
      </c>
      <c r="B31" s="17" t="s">
        <v>8</v>
      </c>
      <c r="C31" s="18">
        <v>3</v>
      </c>
      <c r="D31" s="18">
        <v>54</v>
      </c>
      <c r="E31" s="18">
        <v>46</v>
      </c>
      <c r="F31" s="19"/>
      <c r="G31" s="19"/>
      <c r="H31" s="20">
        <f t="shared" si="0"/>
        <v>100</v>
      </c>
      <c r="J31" s="14"/>
      <c r="K31" s="14"/>
      <c r="L31" s="15"/>
      <c r="M31" s="15"/>
      <c r="N31" s="5"/>
      <c r="O31" s="5"/>
      <c r="P31" s="5"/>
      <c r="Q31" s="16"/>
    </row>
    <row r="32" spans="1:17" ht="15">
      <c r="A32" s="17">
        <v>29</v>
      </c>
      <c r="B32" s="17" t="s">
        <v>29</v>
      </c>
      <c r="C32" s="18">
        <v>1</v>
      </c>
      <c r="D32" s="18">
        <v>32</v>
      </c>
      <c r="E32" s="18">
        <v>66</v>
      </c>
      <c r="F32" s="19"/>
      <c r="G32" s="19"/>
      <c r="H32" s="20">
        <f t="shared" si="0"/>
        <v>98</v>
      </c>
      <c r="J32" s="14"/>
      <c r="K32" s="14"/>
      <c r="L32" s="15"/>
      <c r="M32" s="15"/>
      <c r="N32" s="5"/>
      <c r="O32" s="5"/>
      <c r="P32" s="5"/>
      <c r="Q32" s="16"/>
    </row>
    <row r="33" spans="1:17" ht="15">
      <c r="A33" s="17">
        <v>30</v>
      </c>
      <c r="B33" s="17" t="s">
        <v>11</v>
      </c>
      <c r="C33" s="18">
        <v>2</v>
      </c>
      <c r="D33" s="18">
        <v>92</v>
      </c>
      <c r="E33" s="19"/>
      <c r="F33" s="19"/>
      <c r="G33" s="19"/>
      <c r="H33" s="20">
        <f t="shared" si="0"/>
        <v>92</v>
      </c>
      <c r="J33" s="14"/>
      <c r="K33" s="14"/>
      <c r="L33" s="15"/>
      <c r="M33" s="15"/>
      <c r="N33" s="5"/>
      <c r="O33" s="5"/>
      <c r="P33" s="5"/>
      <c r="Q33" s="16"/>
    </row>
    <row r="34" spans="1:17" ht="15">
      <c r="A34" s="17">
        <v>31</v>
      </c>
      <c r="B34" s="17" t="s">
        <v>11</v>
      </c>
      <c r="C34" s="18">
        <v>5</v>
      </c>
      <c r="D34" s="18">
        <v>74</v>
      </c>
      <c r="E34" s="19"/>
      <c r="F34" s="19"/>
      <c r="G34" s="19"/>
      <c r="H34" s="20">
        <f t="shared" si="0"/>
        <v>74</v>
      </c>
      <c r="J34" s="14"/>
      <c r="K34" s="14"/>
      <c r="L34" s="15"/>
      <c r="M34" s="15"/>
      <c r="N34" s="5"/>
      <c r="O34" s="5"/>
      <c r="P34" s="5"/>
      <c r="Q34" s="16"/>
    </row>
    <row r="35" spans="1:17" ht="15">
      <c r="A35" s="17">
        <v>32</v>
      </c>
      <c r="B35" s="17" t="s">
        <v>46</v>
      </c>
      <c r="C35" s="18">
        <v>2</v>
      </c>
      <c r="D35" s="18">
        <v>56</v>
      </c>
      <c r="E35" s="19"/>
      <c r="F35" s="19"/>
      <c r="G35" s="19"/>
      <c r="H35" s="20">
        <f t="shared" si="0"/>
        <v>56</v>
      </c>
      <c r="J35" s="14"/>
      <c r="K35" s="14"/>
      <c r="L35" s="15"/>
      <c r="M35" s="15"/>
      <c r="N35" s="5"/>
      <c r="O35" s="5"/>
      <c r="P35" s="5"/>
      <c r="Q35" s="16"/>
    </row>
    <row r="36" spans="1:17" ht="15">
      <c r="A36" s="17">
        <v>33</v>
      </c>
      <c r="B36" s="17" t="s">
        <v>46</v>
      </c>
      <c r="C36" s="18">
        <v>1</v>
      </c>
      <c r="D36" s="18">
        <v>50</v>
      </c>
      <c r="E36" s="19"/>
      <c r="F36" s="19"/>
      <c r="G36" s="19"/>
      <c r="H36" s="20">
        <f t="shared" si="0"/>
        <v>50</v>
      </c>
      <c r="J36" s="14"/>
      <c r="K36" s="14"/>
      <c r="L36" s="15"/>
      <c r="M36" s="15"/>
      <c r="N36" s="5"/>
      <c r="O36" s="5"/>
      <c r="P36" s="5"/>
      <c r="Q36" s="16"/>
    </row>
    <row r="37" spans="1:17" ht="15">
      <c r="A37" s="17">
        <v>34</v>
      </c>
      <c r="B37" s="17" t="s">
        <v>12</v>
      </c>
      <c r="C37" s="18">
        <v>1</v>
      </c>
      <c r="D37" s="18">
        <v>38</v>
      </c>
      <c r="E37" s="19"/>
      <c r="F37" s="19"/>
      <c r="G37" s="19"/>
      <c r="H37" s="20">
        <f t="shared" si="0"/>
        <v>38</v>
      </c>
      <c r="J37" s="14"/>
      <c r="K37" s="14"/>
      <c r="L37" s="15"/>
      <c r="M37" s="15"/>
      <c r="N37" s="5"/>
      <c r="O37" s="5"/>
      <c r="P37" s="5"/>
      <c r="Q37" s="16"/>
    </row>
    <row r="38" spans="1:17" ht="15">
      <c r="A38" s="17">
        <v>35</v>
      </c>
      <c r="B38" s="17" t="s">
        <v>41</v>
      </c>
      <c r="C38" s="18">
        <v>2</v>
      </c>
      <c r="D38" s="18">
        <v>38</v>
      </c>
      <c r="E38" s="19"/>
      <c r="F38" s="19"/>
      <c r="G38" s="19"/>
      <c r="H38" s="20">
        <f t="shared" si="0"/>
        <v>38</v>
      </c>
      <c r="J38" s="14"/>
      <c r="K38" s="14"/>
      <c r="L38" s="15"/>
      <c r="M38" s="15"/>
      <c r="N38" s="5"/>
      <c r="O38" s="5"/>
      <c r="P38" s="5"/>
      <c r="Q38" s="16"/>
    </row>
    <row r="39" spans="1:17" ht="15">
      <c r="A39" s="17">
        <v>36</v>
      </c>
      <c r="B39" s="17" t="s">
        <v>45</v>
      </c>
      <c r="C39" s="18">
        <v>2</v>
      </c>
      <c r="D39" s="18">
        <v>36</v>
      </c>
      <c r="E39" s="19"/>
      <c r="F39" s="19"/>
      <c r="G39" s="19"/>
      <c r="H39" s="20">
        <f t="shared" si="0"/>
        <v>36</v>
      </c>
      <c r="J39" s="14"/>
      <c r="K39" s="14"/>
      <c r="L39" s="15"/>
      <c r="M39" s="15"/>
      <c r="N39" s="5"/>
      <c r="O39" s="5"/>
      <c r="P39" s="5"/>
      <c r="Q39" s="16"/>
    </row>
    <row r="40" spans="1:17" ht="15">
      <c r="A40" s="17">
        <v>37</v>
      </c>
      <c r="B40" s="17" t="s">
        <v>11</v>
      </c>
      <c r="C40" s="18">
        <v>8</v>
      </c>
      <c r="D40" s="18">
        <v>20</v>
      </c>
      <c r="E40" s="19"/>
      <c r="F40" s="19"/>
      <c r="G40" s="19"/>
      <c r="H40" s="20">
        <f t="shared" si="0"/>
        <v>20</v>
      </c>
      <c r="J40" s="14"/>
      <c r="K40" s="14"/>
      <c r="L40" s="15"/>
      <c r="M40" s="5"/>
      <c r="N40" s="5"/>
      <c r="O40" s="5"/>
      <c r="P40" s="5"/>
      <c r="Q40" s="16"/>
    </row>
    <row r="41" spans="1:17" ht="15">
      <c r="A41" s="17">
        <v>38</v>
      </c>
      <c r="B41" s="17" t="s">
        <v>11</v>
      </c>
      <c r="C41" s="18">
        <v>7</v>
      </c>
      <c r="D41" s="18">
        <v>0</v>
      </c>
      <c r="E41" s="19"/>
      <c r="F41" s="19"/>
      <c r="G41" s="19"/>
      <c r="H41" s="20">
        <f t="shared" si="0"/>
        <v>0</v>
      </c>
      <c r="J41" s="14"/>
      <c r="K41" s="14"/>
      <c r="L41" s="15"/>
      <c r="M41" s="15"/>
      <c r="N41" s="5"/>
      <c r="O41" s="5"/>
      <c r="P41" s="5"/>
      <c r="Q41" s="16"/>
    </row>
    <row r="42" spans="1:17" ht="15">
      <c r="A42" s="17">
        <v>39</v>
      </c>
      <c r="B42" s="17" t="s">
        <v>11</v>
      </c>
      <c r="C42" s="18">
        <v>15</v>
      </c>
      <c r="D42" s="18">
        <v>0</v>
      </c>
      <c r="E42" s="19"/>
      <c r="F42" s="19"/>
      <c r="G42" s="19"/>
      <c r="H42" s="20">
        <f t="shared" si="0"/>
        <v>0</v>
      </c>
      <c r="J42" s="14"/>
      <c r="K42" s="14"/>
      <c r="L42" s="15"/>
      <c r="M42" s="15"/>
      <c r="N42" s="5"/>
      <c r="O42" s="5"/>
      <c r="P42" s="5"/>
      <c r="Q42" s="16"/>
    </row>
    <row r="43" spans="1:17" ht="15">
      <c r="A43" s="17">
        <v>40</v>
      </c>
      <c r="B43" s="17" t="s">
        <v>11</v>
      </c>
      <c r="C43" s="18">
        <v>16</v>
      </c>
      <c r="D43" s="18">
        <v>0</v>
      </c>
      <c r="E43" s="19"/>
      <c r="F43" s="19"/>
      <c r="G43" s="19"/>
      <c r="H43" s="20">
        <f t="shared" si="0"/>
        <v>0</v>
      </c>
      <c r="J43" s="14"/>
      <c r="K43" s="14"/>
      <c r="L43" s="15"/>
      <c r="M43" s="15"/>
      <c r="N43" s="5"/>
      <c r="O43" s="5"/>
      <c r="P43" s="5"/>
      <c r="Q43" s="16"/>
    </row>
    <row r="44" spans="1:17" ht="27.75" customHeight="1">
      <c r="A44" s="3"/>
      <c r="B44" s="3"/>
      <c r="C44" s="4"/>
      <c r="D44" s="4"/>
      <c r="E44" s="4"/>
      <c r="F44" s="4"/>
      <c r="G44" s="4"/>
      <c r="J44" s="14"/>
      <c r="K44" s="14"/>
      <c r="L44" s="15"/>
      <c r="M44" s="15"/>
      <c r="N44" s="15"/>
      <c r="O44" s="15"/>
      <c r="P44" s="15"/>
      <c r="Q44" s="14"/>
    </row>
    <row r="45" spans="1:17" ht="31.5">
      <c r="A45" s="47" t="s">
        <v>13</v>
      </c>
      <c r="B45" s="47"/>
      <c r="C45" s="47"/>
      <c r="D45" s="47"/>
      <c r="E45" s="47"/>
      <c r="F45" s="47"/>
      <c r="G45" s="47"/>
      <c r="H45" s="47"/>
      <c r="J45" s="47" t="s">
        <v>14</v>
      </c>
      <c r="K45" s="47"/>
      <c r="L45" s="47"/>
      <c r="M45" s="47"/>
      <c r="N45" s="47"/>
      <c r="O45" s="47"/>
      <c r="P45" s="47"/>
      <c r="Q45" s="47"/>
    </row>
    <row r="46" spans="1:17" ht="28.5" customHeight="1">
      <c r="A46" s="45" t="s">
        <v>30</v>
      </c>
      <c r="B46" s="45"/>
      <c r="C46" s="45"/>
      <c r="D46" s="45"/>
      <c r="E46" s="45"/>
      <c r="F46" s="45"/>
      <c r="G46" s="45"/>
      <c r="H46" s="45"/>
      <c r="J46" s="45" t="s">
        <v>30</v>
      </c>
      <c r="K46" s="45"/>
      <c r="L46" s="45"/>
      <c r="M46" s="45"/>
      <c r="N46" s="45"/>
      <c r="O46" s="45"/>
      <c r="P46" s="45"/>
      <c r="Q46" s="45"/>
    </row>
    <row r="47" spans="1:17" ht="45">
      <c r="A47" s="6"/>
      <c r="B47" s="7" t="s">
        <v>2</v>
      </c>
      <c r="C47" s="8" t="s">
        <v>3</v>
      </c>
      <c r="D47" s="8" t="s">
        <v>22</v>
      </c>
      <c r="E47" s="8" t="s">
        <v>23</v>
      </c>
      <c r="F47" s="8" t="s">
        <v>27</v>
      </c>
      <c r="G47" s="8" t="s">
        <v>28</v>
      </c>
      <c r="H47" s="9" t="s">
        <v>24</v>
      </c>
      <c r="J47" s="6"/>
      <c r="K47" s="7" t="s">
        <v>2</v>
      </c>
      <c r="L47" s="8" t="s">
        <v>3</v>
      </c>
      <c r="M47" s="8" t="s">
        <v>22</v>
      </c>
      <c r="N47" s="8" t="s">
        <v>23</v>
      </c>
      <c r="O47" s="8" t="s">
        <v>27</v>
      </c>
      <c r="P47" s="8" t="s">
        <v>28</v>
      </c>
      <c r="Q47" s="9" t="s">
        <v>24</v>
      </c>
    </row>
    <row r="48" spans="1:17" ht="15">
      <c r="A48" s="17">
        <v>1</v>
      </c>
      <c r="B48" s="22" t="s">
        <v>40</v>
      </c>
      <c r="C48" s="19">
        <v>1</v>
      </c>
      <c r="D48" s="18">
        <v>132</v>
      </c>
      <c r="E48" s="18">
        <v>302</v>
      </c>
      <c r="F48" s="19"/>
      <c r="G48" s="19"/>
      <c r="H48" s="20">
        <f aca="true" t="shared" si="2" ref="H48:H78">SUM(D48:G48)</f>
        <v>434</v>
      </c>
      <c r="J48" s="17">
        <v>1</v>
      </c>
      <c r="K48" s="17" t="s">
        <v>36</v>
      </c>
      <c r="L48" s="18">
        <v>2</v>
      </c>
      <c r="M48" s="18">
        <v>244</v>
      </c>
      <c r="N48" s="18">
        <v>186</v>
      </c>
      <c r="O48" s="19"/>
      <c r="P48" s="19"/>
      <c r="Q48" s="20">
        <f aca="true" t="shared" si="3" ref="Q48:Q70">SUM(M48:P48)</f>
        <v>430</v>
      </c>
    </row>
    <row r="49" spans="1:17" ht="15">
      <c r="A49" s="17">
        <v>2</v>
      </c>
      <c r="B49" s="17" t="s">
        <v>8</v>
      </c>
      <c r="C49" s="18">
        <v>1</v>
      </c>
      <c r="D49" s="18">
        <v>174</v>
      </c>
      <c r="E49" s="18">
        <v>122</v>
      </c>
      <c r="F49" s="19"/>
      <c r="G49" s="19"/>
      <c r="H49" s="20">
        <f t="shared" si="2"/>
        <v>296</v>
      </c>
      <c r="J49" s="17">
        <v>2</v>
      </c>
      <c r="K49" s="17" t="s">
        <v>39</v>
      </c>
      <c r="L49" s="18">
        <v>1</v>
      </c>
      <c r="M49" s="18">
        <v>116</v>
      </c>
      <c r="N49" s="18">
        <v>242</v>
      </c>
      <c r="O49" s="19"/>
      <c r="P49" s="19"/>
      <c r="Q49" s="20">
        <f t="shared" si="3"/>
        <v>358</v>
      </c>
    </row>
    <row r="50" spans="1:17" ht="15">
      <c r="A50" s="17">
        <v>3</v>
      </c>
      <c r="B50" s="17" t="s">
        <v>8</v>
      </c>
      <c r="C50" s="18">
        <v>3</v>
      </c>
      <c r="D50" s="18">
        <v>80</v>
      </c>
      <c r="E50" s="18">
        <v>204</v>
      </c>
      <c r="F50" s="18"/>
      <c r="G50" s="18"/>
      <c r="H50" s="20">
        <f t="shared" si="2"/>
        <v>284</v>
      </c>
      <c r="J50" s="17">
        <v>3</v>
      </c>
      <c r="K50" s="17" t="s">
        <v>12</v>
      </c>
      <c r="L50" s="18">
        <v>5</v>
      </c>
      <c r="M50" s="18">
        <v>154</v>
      </c>
      <c r="N50" s="18">
        <v>200</v>
      </c>
      <c r="O50" s="19"/>
      <c r="P50" s="19"/>
      <c r="Q50" s="20">
        <f t="shared" si="3"/>
        <v>354</v>
      </c>
    </row>
    <row r="51" spans="1:17" ht="15">
      <c r="A51" s="17">
        <v>4</v>
      </c>
      <c r="B51" s="17" t="s">
        <v>36</v>
      </c>
      <c r="C51" s="18">
        <v>2</v>
      </c>
      <c r="D51" s="18">
        <v>144</v>
      </c>
      <c r="E51" s="18">
        <v>132</v>
      </c>
      <c r="F51" s="19"/>
      <c r="G51" s="19"/>
      <c r="H51" s="20">
        <f t="shared" si="2"/>
        <v>276</v>
      </c>
      <c r="J51" s="17">
        <v>4</v>
      </c>
      <c r="K51" s="17" t="s">
        <v>40</v>
      </c>
      <c r="L51" s="18">
        <v>1</v>
      </c>
      <c r="M51" s="18">
        <v>94</v>
      </c>
      <c r="N51" s="18">
        <v>230</v>
      </c>
      <c r="O51" s="19"/>
      <c r="P51" s="19"/>
      <c r="Q51" s="20">
        <f t="shared" si="3"/>
        <v>324</v>
      </c>
    </row>
    <row r="52" spans="1:17" ht="15">
      <c r="A52" s="17">
        <v>5</v>
      </c>
      <c r="B52" s="17" t="s">
        <v>35</v>
      </c>
      <c r="C52" s="18">
        <v>1</v>
      </c>
      <c r="D52" s="18"/>
      <c r="E52" s="18">
        <v>264</v>
      </c>
      <c r="F52" s="18"/>
      <c r="G52" s="18"/>
      <c r="H52" s="20">
        <f t="shared" si="2"/>
        <v>264</v>
      </c>
      <c r="J52" s="17">
        <v>5</v>
      </c>
      <c r="K52" s="17" t="s">
        <v>36</v>
      </c>
      <c r="L52" s="18">
        <v>1</v>
      </c>
      <c r="M52" s="18">
        <v>138</v>
      </c>
      <c r="N52" s="18">
        <v>144</v>
      </c>
      <c r="O52" s="19"/>
      <c r="P52" s="19"/>
      <c r="Q52" s="20">
        <f t="shared" si="3"/>
        <v>282</v>
      </c>
    </row>
    <row r="53" spans="1:17" ht="15">
      <c r="A53" s="17">
        <v>6</v>
      </c>
      <c r="B53" s="17" t="s">
        <v>43</v>
      </c>
      <c r="C53" s="18">
        <v>2</v>
      </c>
      <c r="D53" s="18">
        <v>82</v>
      </c>
      <c r="E53" s="18">
        <v>170</v>
      </c>
      <c r="F53" s="18"/>
      <c r="G53" s="18"/>
      <c r="H53" s="20">
        <f t="shared" si="2"/>
        <v>252</v>
      </c>
      <c r="J53" s="17">
        <v>6</v>
      </c>
      <c r="K53" s="17" t="s">
        <v>39</v>
      </c>
      <c r="L53" s="18">
        <v>2</v>
      </c>
      <c r="M53" s="18">
        <v>110</v>
      </c>
      <c r="N53" s="18">
        <v>158</v>
      </c>
      <c r="O53" s="19"/>
      <c r="P53" s="19"/>
      <c r="Q53" s="20">
        <f t="shared" si="3"/>
        <v>268</v>
      </c>
    </row>
    <row r="54" spans="1:17" ht="15">
      <c r="A54" s="17">
        <v>7</v>
      </c>
      <c r="B54" s="17" t="s">
        <v>26</v>
      </c>
      <c r="C54" s="18">
        <v>1</v>
      </c>
      <c r="D54" s="18">
        <v>136</v>
      </c>
      <c r="E54" s="18">
        <v>92</v>
      </c>
      <c r="F54" s="19"/>
      <c r="G54" s="19"/>
      <c r="H54" s="20">
        <f t="shared" si="2"/>
        <v>228</v>
      </c>
      <c r="J54" s="17">
        <v>7</v>
      </c>
      <c r="K54" s="17" t="s">
        <v>9</v>
      </c>
      <c r="L54" s="18">
        <v>1</v>
      </c>
      <c r="M54" s="18">
        <v>66</v>
      </c>
      <c r="N54" s="18">
        <v>174</v>
      </c>
      <c r="O54" s="18"/>
      <c r="P54" s="18"/>
      <c r="Q54" s="20">
        <f t="shared" si="3"/>
        <v>240</v>
      </c>
    </row>
    <row r="55" spans="1:17" ht="15">
      <c r="A55" s="17">
        <v>8</v>
      </c>
      <c r="B55" s="17" t="s">
        <v>36</v>
      </c>
      <c r="C55" s="18">
        <v>1</v>
      </c>
      <c r="D55" s="18">
        <v>124</v>
      </c>
      <c r="E55" s="18">
        <v>104</v>
      </c>
      <c r="F55" s="19"/>
      <c r="G55" s="19"/>
      <c r="H55" s="20">
        <f t="shared" si="2"/>
        <v>228</v>
      </c>
      <c r="J55" s="17">
        <v>8</v>
      </c>
      <c r="K55" s="17" t="s">
        <v>38</v>
      </c>
      <c r="L55" s="18">
        <v>1</v>
      </c>
      <c r="M55" s="18">
        <v>150</v>
      </c>
      <c r="N55" s="18">
        <v>78</v>
      </c>
      <c r="O55" s="19"/>
      <c r="P55" s="19"/>
      <c r="Q55" s="20">
        <f t="shared" si="3"/>
        <v>228</v>
      </c>
    </row>
    <row r="56" spans="1:17" ht="15">
      <c r="A56" s="17">
        <v>9</v>
      </c>
      <c r="B56" s="17" t="s">
        <v>39</v>
      </c>
      <c r="C56" s="18">
        <v>3</v>
      </c>
      <c r="D56" s="18">
        <v>110</v>
      </c>
      <c r="E56" s="18">
        <v>106</v>
      </c>
      <c r="F56" s="19"/>
      <c r="G56" s="19"/>
      <c r="H56" s="20">
        <f t="shared" si="2"/>
        <v>216</v>
      </c>
      <c r="J56" s="17">
        <v>9</v>
      </c>
      <c r="K56" s="17" t="s">
        <v>12</v>
      </c>
      <c r="L56" s="18">
        <v>4</v>
      </c>
      <c r="M56" s="18">
        <v>140</v>
      </c>
      <c r="N56" s="18">
        <v>84</v>
      </c>
      <c r="O56" s="19"/>
      <c r="P56" s="19"/>
      <c r="Q56" s="20">
        <f t="shared" si="3"/>
        <v>224</v>
      </c>
    </row>
    <row r="57" spans="1:17" ht="15">
      <c r="A57" s="17">
        <v>10</v>
      </c>
      <c r="B57" s="17" t="s">
        <v>11</v>
      </c>
      <c r="C57" s="18">
        <v>4</v>
      </c>
      <c r="D57" s="18">
        <v>36</v>
      </c>
      <c r="E57" s="18">
        <v>170</v>
      </c>
      <c r="F57" s="18"/>
      <c r="G57" s="18"/>
      <c r="H57" s="20">
        <f t="shared" si="2"/>
        <v>206</v>
      </c>
      <c r="J57" s="17">
        <v>10</v>
      </c>
      <c r="K57" s="17" t="s">
        <v>41</v>
      </c>
      <c r="L57" s="18">
        <v>2</v>
      </c>
      <c r="M57" s="18">
        <v>76</v>
      </c>
      <c r="N57" s="18">
        <v>144</v>
      </c>
      <c r="O57" s="18"/>
      <c r="P57" s="18"/>
      <c r="Q57" s="20">
        <f t="shared" si="3"/>
        <v>220</v>
      </c>
    </row>
    <row r="58" spans="1:17" ht="15">
      <c r="A58" s="17">
        <v>11</v>
      </c>
      <c r="B58" s="17" t="s">
        <v>9</v>
      </c>
      <c r="C58" s="18">
        <v>1</v>
      </c>
      <c r="D58" s="18">
        <v>76</v>
      </c>
      <c r="E58" s="18">
        <v>126</v>
      </c>
      <c r="F58" s="18"/>
      <c r="G58" s="18"/>
      <c r="H58" s="20">
        <f t="shared" si="2"/>
        <v>202</v>
      </c>
      <c r="J58" s="17">
        <v>11</v>
      </c>
      <c r="K58" s="17" t="s">
        <v>39</v>
      </c>
      <c r="L58" s="18">
        <v>3</v>
      </c>
      <c r="M58" s="18">
        <v>86</v>
      </c>
      <c r="N58" s="18">
        <v>132</v>
      </c>
      <c r="O58" s="18"/>
      <c r="P58" s="18"/>
      <c r="Q58" s="20">
        <f t="shared" si="3"/>
        <v>218</v>
      </c>
    </row>
    <row r="59" spans="1:17" ht="15">
      <c r="A59" s="17">
        <v>12</v>
      </c>
      <c r="B59" s="17" t="s">
        <v>39</v>
      </c>
      <c r="C59" s="18">
        <v>1</v>
      </c>
      <c r="D59" s="18">
        <v>110</v>
      </c>
      <c r="E59" s="18">
        <v>86</v>
      </c>
      <c r="F59" s="19"/>
      <c r="G59" s="19"/>
      <c r="H59" s="20">
        <f t="shared" si="2"/>
        <v>196</v>
      </c>
      <c r="J59" s="17">
        <v>12</v>
      </c>
      <c r="K59" s="17" t="s">
        <v>12</v>
      </c>
      <c r="L59" s="18">
        <v>2</v>
      </c>
      <c r="M59" s="18">
        <v>80</v>
      </c>
      <c r="N59" s="18">
        <v>122</v>
      </c>
      <c r="O59" s="18"/>
      <c r="P59" s="18"/>
      <c r="Q59" s="20">
        <f t="shared" si="3"/>
        <v>202</v>
      </c>
    </row>
    <row r="60" spans="1:17" ht="15">
      <c r="A60" s="17">
        <v>13</v>
      </c>
      <c r="B60" s="17" t="s">
        <v>9</v>
      </c>
      <c r="C60" s="18">
        <v>2</v>
      </c>
      <c r="D60" s="18">
        <v>22</v>
      </c>
      <c r="E60" s="18">
        <v>174</v>
      </c>
      <c r="F60" s="18"/>
      <c r="G60" s="18"/>
      <c r="H60" s="20">
        <f t="shared" si="2"/>
        <v>196</v>
      </c>
      <c r="J60" s="17">
        <v>13</v>
      </c>
      <c r="K60" s="17" t="s">
        <v>37</v>
      </c>
      <c r="L60" s="18">
        <v>3</v>
      </c>
      <c r="M60" s="18">
        <v>154</v>
      </c>
      <c r="N60" s="18">
        <v>26</v>
      </c>
      <c r="O60" s="19"/>
      <c r="P60" s="19"/>
      <c r="Q60" s="20">
        <f t="shared" si="3"/>
        <v>180</v>
      </c>
    </row>
    <row r="61" spans="1:17" ht="15">
      <c r="A61" s="17">
        <v>14</v>
      </c>
      <c r="B61" s="17" t="s">
        <v>41</v>
      </c>
      <c r="C61" s="18">
        <v>1</v>
      </c>
      <c r="D61" s="18">
        <v>112</v>
      </c>
      <c r="E61" s="18">
        <v>80</v>
      </c>
      <c r="F61" s="19"/>
      <c r="G61" s="19"/>
      <c r="H61" s="20">
        <f t="shared" si="2"/>
        <v>192</v>
      </c>
      <c r="J61" s="17">
        <v>14</v>
      </c>
      <c r="K61" s="17" t="s">
        <v>12</v>
      </c>
      <c r="L61" s="18">
        <v>1</v>
      </c>
      <c r="M61" s="18">
        <v>86</v>
      </c>
      <c r="N61" s="18">
        <v>92</v>
      </c>
      <c r="O61" s="18"/>
      <c r="P61" s="18"/>
      <c r="Q61" s="20">
        <f t="shared" si="3"/>
        <v>178</v>
      </c>
    </row>
    <row r="62" spans="1:17" ht="15">
      <c r="A62" s="17">
        <v>15</v>
      </c>
      <c r="B62" s="17" t="s">
        <v>11</v>
      </c>
      <c r="C62" s="18">
        <v>1</v>
      </c>
      <c r="D62" s="18">
        <v>76</v>
      </c>
      <c r="E62" s="18">
        <v>106</v>
      </c>
      <c r="F62" s="18"/>
      <c r="G62" s="18"/>
      <c r="H62" s="20">
        <f t="shared" si="2"/>
        <v>182</v>
      </c>
      <c r="J62" s="17">
        <v>15</v>
      </c>
      <c r="K62" s="17" t="s">
        <v>37</v>
      </c>
      <c r="L62" s="18">
        <v>1</v>
      </c>
      <c r="M62" s="18">
        <v>42</v>
      </c>
      <c r="N62" s="18">
        <v>134</v>
      </c>
      <c r="O62" s="18"/>
      <c r="P62" s="18"/>
      <c r="Q62" s="20">
        <f t="shared" si="3"/>
        <v>176</v>
      </c>
    </row>
    <row r="63" spans="1:17" ht="15">
      <c r="A63" s="17">
        <v>16</v>
      </c>
      <c r="B63" s="17" t="s">
        <v>37</v>
      </c>
      <c r="C63" s="18">
        <v>2</v>
      </c>
      <c r="D63" s="18">
        <v>52</v>
      </c>
      <c r="E63" s="18">
        <v>122</v>
      </c>
      <c r="F63" s="18"/>
      <c r="G63" s="18"/>
      <c r="H63" s="20">
        <f t="shared" si="2"/>
        <v>174</v>
      </c>
      <c r="J63" s="17">
        <v>16</v>
      </c>
      <c r="K63" s="17" t="s">
        <v>34</v>
      </c>
      <c r="L63" s="18">
        <v>1</v>
      </c>
      <c r="M63" s="18">
        <v>18</v>
      </c>
      <c r="N63" s="18">
        <v>150</v>
      </c>
      <c r="O63" s="18"/>
      <c r="P63" s="18"/>
      <c r="Q63" s="20">
        <f t="shared" si="3"/>
        <v>168</v>
      </c>
    </row>
    <row r="64" spans="1:17" ht="15">
      <c r="A64" s="17">
        <v>17</v>
      </c>
      <c r="B64" s="17" t="s">
        <v>39</v>
      </c>
      <c r="C64" s="18">
        <v>2</v>
      </c>
      <c r="D64" s="18">
        <v>160</v>
      </c>
      <c r="E64" s="18">
        <v>2</v>
      </c>
      <c r="F64" s="19"/>
      <c r="G64" s="19"/>
      <c r="H64" s="20">
        <f t="shared" si="2"/>
        <v>162</v>
      </c>
      <c r="J64" s="17">
        <v>17</v>
      </c>
      <c r="K64" s="17" t="s">
        <v>37</v>
      </c>
      <c r="L64" s="18">
        <v>4</v>
      </c>
      <c r="M64" s="18">
        <v>60</v>
      </c>
      <c r="N64" s="18">
        <v>102</v>
      </c>
      <c r="O64" s="18"/>
      <c r="P64" s="18"/>
      <c r="Q64" s="20">
        <f t="shared" si="3"/>
        <v>162</v>
      </c>
    </row>
    <row r="65" spans="1:17" ht="15">
      <c r="A65" s="17">
        <v>18</v>
      </c>
      <c r="B65" s="17" t="s">
        <v>11</v>
      </c>
      <c r="C65" s="18">
        <v>3</v>
      </c>
      <c r="D65" s="18">
        <v>66</v>
      </c>
      <c r="E65" s="18">
        <v>80</v>
      </c>
      <c r="F65" s="18"/>
      <c r="G65" s="18"/>
      <c r="H65" s="20">
        <f t="shared" si="2"/>
        <v>146</v>
      </c>
      <c r="J65" s="17">
        <v>18</v>
      </c>
      <c r="K65" s="17" t="s">
        <v>25</v>
      </c>
      <c r="L65" s="18">
        <v>1</v>
      </c>
      <c r="M65" s="18">
        <v>62</v>
      </c>
      <c r="N65" s="18">
        <v>98</v>
      </c>
      <c r="O65" s="18"/>
      <c r="P65" s="18"/>
      <c r="Q65" s="20">
        <f t="shared" si="3"/>
        <v>160</v>
      </c>
    </row>
    <row r="66" spans="1:17" ht="15">
      <c r="A66" s="17">
        <v>19</v>
      </c>
      <c r="B66" s="17" t="s">
        <v>12</v>
      </c>
      <c r="C66" s="18">
        <v>3</v>
      </c>
      <c r="D66" s="18">
        <v>40</v>
      </c>
      <c r="E66" s="18">
        <v>96</v>
      </c>
      <c r="F66" s="18"/>
      <c r="G66" s="18"/>
      <c r="H66" s="20">
        <f t="shared" si="2"/>
        <v>136</v>
      </c>
      <c r="J66" s="17">
        <v>19</v>
      </c>
      <c r="K66" s="17" t="s">
        <v>41</v>
      </c>
      <c r="L66" s="18">
        <v>1</v>
      </c>
      <c r="M66" s="18">
        <v>74</v>
      </c>
      <c r="N66" s="18">
        <v>26</v>
      </c>
      <c r="O66" s="18"/>
      <c r="P66" s="18"/>
      <c r="Q66" s="20">
        <f t="shared" si="3"/>
        <v>100</v>
      </c>
    </row>
    <row r="67" spans="1:17" ht="15">
      <c r="A67" s="17">
        <v>20</v>
      </c>
      <c r="B67" s="17" t="s">
        <v>8</v>
      </c>
      <c r="C67" s="18">
        <v>4</v>
      </c>
      <c r="D67" s="18">
        <v>28</v>
      </c>
      <c r="E67" s="18">
        <v>88</v>
      </c>
      <c r="F67" s="18"/>
      <c r="G67" s="18"/>
      <c r="H67" s="20">
        <f t="shared" si="2"/>
        <v>116</v>
      </c>
      <c r="J67" s="17">
        <v>20</v>
      </c>
      <c r="K67" s="17" t="s">
        <v>12</v>
      </c>
      <c r="L67" s="18">
        <v>6</v>
      </c>
      <c r="M67" s="18"/>
      <c r="N67" s="18">
        <v>88</v>
      </c>
      <c r="O67" s="18"/>
      <c r="P67" s="18"/>
      <c r="Q67" s="20">
        <f t="shared" si="3"/>
        <v>88</v>
      </c>
    </row>
    <row r="68" spans="1:17" ht="15">
      <c r="A68" s="17">
        <v>21</v>
      </c>
      <c r="B68" s="17" t="s">
        <v>37</v>
      </c>
      <c r="C68" s="18">
        <v>1</v>
      </c>
      <c r="D68" s="18">
        <v>50</v>
      </c>
      <c r="E68" s="18">
        <v>36</v>
      </c>
      <c r="F68" s="18"/>
      <c r="G68" s="18"/>
      <c r="H68" s="20">
        <f t="shared" si="2"/>
        <v>86</v>
      </c>
      <c r="J68" s="17">
        <v>21</v>
      </c>
      <c r="K68" s="17" t="s">
        <v>11</v>
      </c>
      <c r="L68" s="18">
        <v>1</v>
      </c>
      <c r="M68" s="18">
        <v>4</v>
      </c>
      <c r="N68" s="18">
        <v>80</v>
      </c>
      <c r="O68" s="18"/>
      <c r="P68" s="18"/>
      <c r="Q68" s="20">
        <f t="shared" si="3"/>
        <v>84</v>
      </c>
    </row>
    <row r="69" spans="1:17" ht="15">
      <c r="A69" s="17">
        <v>22</v>
      </c>
      <c r="B69" s="17" t="s">
        <v>46</v>
      </c>
      <c r="C69" s="18">
        <v>1</v>
      </c>
      <c r="D69" s="18">
        <v>86</v>
      </c>
      <c r="E69" s="19"/>
      <c r="F69" s="19"/>
      <c r="G69" s="19"/>
      <c r="H69" s="20">
        <f t="shared" si="2"/>
        <v>86</v>
      </c>
      <c r="J69" s="17">
        <v>22</v>
      </c>
      <c r="K69" s="17" t="s">
        <v>12</v>
      </c>
      <c r="L69" s="18">
        <v>3</v>
      </c>
      <c r="M69" s="18">
        <v>50</v>
      </c>
      <c r="N69" s="18"/>
      <c r="O69" s="18"/>
      <c r="P69" s="18"/>
      <c r="Q69" s="20">
        <f t="shared" si="3"/>
        <v>50</v>
      </c>
    </row>
    <row r="70" spans="1:17" ht="15">
      <c r="A70" s="17">
        <v>23</v>
      </c>
      <c r="B70" s="17" t="s">
        <v>44</v>
      </c>
      <c r="C70" s="18">
        <v>2</v>
      </c>
      <c r="D70" s="18"/>
      <c r="E70" s="18">
        <v>84</v>
      </c>
      <c r="F70" s="18"/>
      <c r="G70" s="18"/>
      <c r="H70" s="20">
        <f t="shared" si="2"/>
        <v>84</v>
      </c>
      <c r="J70" s="17">
        <v>23</v>
      </c>
      <c r="K70" s="17" t="s">
        <v>37</v>
      </c>
      <c r="L70" s="18">
        <v>2</v>
      </c>
      <c r="M70" s="18">
        <v>0</v>
      </c>
      <c r="N70" s="18"/>
      <c r="O70" s="18"/>
      <c r="P70" s="18"/>
      <c r="Q70" s="20">
        <f t="shared" si="3"/>
        <v>0</v>
      </c>
    </row>
    <row r="71" spans="1:8" ht="15">
      <c r="A71" s="17">
        <v>24</v>
      </c>
      <c r="B71" s="17" t="s">
        <v>44</v>
      </c>
      <c r="C71" s="18">
        <v>1</v>
      </c>
      <c r="D71" s="18">
        <v>66</v>
      </c>
      <c r="E71" s="18">
        <v>12</v>
      </c>
      <c r="F71" s="18"/>
      <c r="G71" s="18"/>
      <c r="H71" s="20">
        <f t="shared" si="2"/>
        <v>78</v>
      </c>
    </row>
    <row r="72" spans="1:8" ht="15">
      <c r="A72" s="17">
        <v>25</v>
      </c>
      <c r="B72" s="17" t="s">
        <v>43</v>
      </c>
      <c r="C72" s="18">
        <v>1</v>
      </c>
      <c r="D72" s="18">
        <v>74</v>
      </c>
      <c r="E72" s="18"/>
      <c r="F72" s="18"/>
      <c r="G72" s="18"/>
      <c r="H72" s="20">
        <f t="shared" si="2"/>
        <v>74</v>
      </c>
    </row>
    <row r="73" spans="1:8" ht="15">
      <c r="A73" s="17">
        <v>26</v>
      </c>
      <c r="B73" s="17" t="s">
        <v>11</v>
      </c>
      <c r="C73" s="18">
        <v>2</v>
      </c>
      <c r="D73" s="18">
        <v>36</v>
      </c>
      <c r="E73" s="18">
        <v>32</v>
      </c>
      <c r="F73" s="18"/>
      <c r="G73" s="18"/>
      <c r="H73" s="20">
        <f t="shared" si="2"/>
        <v>68</v>
      </c>
    </row>
    <row r="74" spans="1:8" ht="15">
      <c r="A74" s="17">
        <v>27</v>
      </c>
      <c r="B74" s="17" t="s">
        <v>11</v>
      </c>
      <c r="C74" s="18">
        <v>5</v>
      </c>
      <c r="D74" s="18">
        <v>30</v>
      </c>
      <c r="E74" s="18">
        <v>38</v>
      </c>
      <c r="F74" s="18"/>
      <c r="G74" s="18"/>
      <c r="H74" s="20">
        <f t="shared" si="2"/>
        <v>68</v>
      </c>
    </row>
    <row r="75" spans="1:8" ht="15">
      <c r="A75" s="17">
        <v>28</v>
      </c>
      <c r="B75" s="17" t="s">
        <v>8</v>
      </c>
      <c r="C75" s="18">
        <v>2</v>
      </c>
      <c r="D75" s="18">
        <v>40</v>
      </c>
      <c r="E75" s="18">
        <v>24</v>
      </c>
      <c r="F75" s="18"/>
      <c r="G75" s="18"/>
      <c r="H75" s="20">
        <f t="shared" si="2"/>
        <v>64</v>
      </c>
    </row>
    <row r="76" spans="1:8" ht="15">
      <c r="A76" s="17">
        <v>29</v>
      </c>
      <c r="B76" s="17" t="s">
        <v>12</v>
      </c>
      <c r="C76" s="18">
        <v>1</v>
      </c>
      <c r="D76" s="18">
        <v>32</v>
      </c>
      <c r="E76" s="18">
        <v>6</v>
      </c>
      <c r="F76" s="18"/>
      <c r="G76" s="18"/>
      <c r="H76" s="20">
        <f t="shared" si="2"/>
        <v>38</v>
      </c>
    </row>
    <row r="77" spans="1:8" ht="15">
      <c r="A77" s="17">
        <v>30</v>
      </c>
      <c r="B77" s="17" t="s">
        <v>45</v>
      </c>
      <c r="C77" s="18">
        <v>2</v>
      </c>
      <c r="D77" s="18">
        <v>0</v>
      </c>
      <c r="E77" s="18">
        <v>38</v>
      </c>
      <c r="F77" s="18"/>
      <c r="G77" s="18"/>
      <c r="H77" s="20">
        <f t="shared" si="2"/>
        <v>38</v>
      </c>
    </row>
    <row r="78" spans="1:8" ht="15">
      <c r="A78" s="17">
        <v>31</v>
      </c>
      <c r="B78" s="17" t="s">
        <v>41</v>
      </c>
      <c r="C78" s="18">
        <v>2</v>
      </c>
      <c r="D78" s="18">
        <v>14</v>
      </c>
      <c r="E78" s="18"/>
      <c r="F78" s="18"/>
      <c r="G78" s="18"/>
      <c r="H78" s="20">
        <f t="shared" si="2"/>
        <v>14</v>
      </c>
    </row>
  </sheetData>
  <mergeCells count="8">
    <mergeCell ref="J1:Q1"/>
    <mergeCell ref="J2:Q2"/>
    <mergeCell ref="J45:Q45"/>
    <mergeCell ref="J46:Q46"/>
    <mergeCell ref="A1:H1"/>
    <mergeCell ref="A2:H2"/>
    <mergeCell ref="A45:H45"/>
    <mergeCell ref="A46:H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 topLeftCell="A1">
      <selection activeCell="Y26" sqref="Y26"/>
    </sheetView>
  </sheetViews>
  <sheetFormatPr defaultColWidth="9.140625" defaultRowHeight="15"/>
  <cols>
    <col min="1" max="1" width="5.7109375" style="0" customWidth="1"/>
    <col min="2" max="2" width="46.421875" style="0" customWidth="1"/>
    <col min="3" max="7" width="5.7109375" style="2" customWidth="1"/>
    <col min="8" max="8" width="11.28125" style="0" customWidth="1"/>
    <col min="9" max="10" width="5.7109375" style="0" customWidth="1"/>
    <col min="11" max="11" width="49.7109375" style="0" customWidth="1"/>
    <col min="12" max="15" width="5.7109375" style="2" customWidth="1"/>
    <col min="16" max="16" width="5.7109375" style="23" customWidth="1"/>
    <col min="17" max="17" width="11.28125" style="0" customWidth="1"/>
    <col min="18" max="18" width="5.28125" style="0" customWidth="1"/>
  </cols>
  <sheetData>
    <row r="1" spans="1:17" ht="31.5">
      <c r="A1" s="51" t="s">
        <v>15</v>
      </c>
      <c r="B1" s="51"/>
      <c r="C1" s="51"/>
      <c r="D1" s="51"/>
      <c r="E1" s="51"/>
      <c r="F1" s="51"/>
      <c r="G1" s="51"/>
      <c r="H1" s="51"/>
      <c r="J1" s="51" t="s">
        <v>16</v>
      </c>
      <c r="K1" s="51"/>
      <c r="L1" s="51"/>
      <c r="M1" s="51"/>
      <c r="N1" s="51"/>
      <c r="O1" s="51"/>
      <c r="P1" s="51"/>
      <c r="Q1" s="51"/>
    </row>
    <row r="2" spans="1:17" ht="28.5" customHeight="1">
      <c r="A2" s="45" t="s">
        <v>30</v>
      </c>
      <c r="B2" s="45"/>
      <c r="C2" s="45"/>
      <c r="D2" s="45"/>
      <c r="E2" s="45"/>
      <c r="F2" s="45"/>
      <c r="G2" s="45"/>
      <c r="H2" s="45"/>
      <c r="J2" s="45" t="s">
        <v>30</v>
      </c>
      <c r="K2" s="45"/>
      <c r="L2" s="45"/>
      <c r="M2" s="45"/>
      <c r="N2" s="45"/>
      <c r="O2" s="45"/>
      <c r="P2" s="45"/>
      <c r="Q2" s="45"/>
    </row>
    <row r="3" spans="1:17" s="1" customFormat="1" ht="30" customHeight="1">
      <c r="A3" s="6"/>
      <c r="B3" s="7" t="s">
        <v>2</v>
      </c>
      <c r="C3" s="8" t="s">
        <v>3</v>
      </c>
      <c r="D3" s="8" t="s">
        <v>22</v>
      </c>
      <c r="E3" s="8" t="s">
        <v>23</v>
      </c>
      <c r="F3" s="8" t="s">
        <v>27</v>
      </c>
      <c r="G3" s="8" t="s">
        <v>28</v>
      </c>
      <c r="H3" s="9" t="s">
        <v>24</v>
      </c>
      <c r="J3" s="6"/>
      <c r="K3" s="7" t="s">
        <v>2</v>
      </c>
      <c r="L3" s="8" t="s">
        <v>3</v>
      </c>
      <c r="M3" s="8" t="s">
        <v>22</v>
      </c>
      <c r="N3" s="8" t="s">
        <v>23</v>
      </c>
      <c r="O3" s="8" t="s">
        <v>27</v>
      </c>
      <c r="P3" s="8" t="s">
        <v>28</v>
      </c>
      <c r="Q3" s="9" t="s">
        <v>24</v>
      </c>
    </row>
    <row r="4" spans="1:17" ht="15">
      <c r="A4" s="25">
        <v>1</v>
      </c>
      <c r="B4" s="25" t="s">
        <v>51</v>
      </c>
      <c r="C4" s="26">
        <v>3</v>
      </c>
      <c r="D4" s="26">
        <v>68</v>
      </c>
      <c r="E4" s="27"/>
      <c r="F4" s="28"/>
      <c r="G4" s="27"/>
      <c r="H4" s="29">
        <f aca="true" t="shared" si="0" ref="H4:H9">SUM(D4:G4)</f>
        <v>68</v>
      </c>
      <c r="J4" s="25">
        <v>1</v>
      </c>
      <c r="K4" s="25" t="s">
        <v>19</v>
      </c>
      <c r="L4" s="26">
        <v>1</v>
      </c>
      <c r="M4" s="26">
        <v>82</v>
      </c>
      <c r="N4" s="26">
        <v>212</v>
      </c>
      <c r="O4" s="27"/>
      <c r="P4" s="27"/>
      <c r="Q4" s="29">
        <f aca="true" t="shared" si="1" ref="Q4:Q16">SUM(M4:P4)</f>
        <v>294</v>
      </c>
    </row>
    <row r="5" spans="1:17" ht="15">
      <c r="A5" s="25">
        <v>2</v>
      </c>
      <c r="B5" s="25" t="s">
        <v>46</v>
      </c>
      <c r="C5" s="26">
        <v>1</v>
      </c>
      <c r="D5" s="26">
        <v>14</v>
      </c>
      <c r="E5" s="27"/>
      <c r="F5" s="28"/>
      <c r="G5" s="27"/>
      <c r="H5" s="29">
        <f t="shared" si="0"/>
        <v>14</v>
      </c>
      <c r="J5" s="25">
        <v>2</v>
      </c>
      <c r="K5" s="25" t="s">
        <v>19</v>
      </c>
      <c r="L5" s="26">
        <v>2</v>
      </c>
      <c r="M5" s="27">
        <v>92</v>
      </c>
      <c r="N5" s="26">
        <v>146</v>
      </c>
      <c r="O5" s="27"/>
      <c r="P5" s="27"/>
      <c r="Q5" s="29">
        <f t="shared" si="1"/>
        <v>238</v>
      </c>
    </row>
    <row r="6" spans="1:17" ht="15">
      <c r="A6" s="25">
        <v>3</v>
      </c>
      <c r="B6" s="25" t="s">
        <v>44</v>
      </c>
      <c r="C6" s="26">
        <v>1</v>
      </c>
      <c r="D6" s="26">
        <v>0</v>
      </c>
      <c r="E6" s="27"/>
      <c r="F6" s="28"/>
      <c r="G6" s="27"/>
      <c r="H6" s="29">
        <f t="shared" si="0"/>
        <v>0</v>
      </c>
      <c r="J6" s="25">
        <v>3</v>
      </c>
      <c r="K6" s="25" t="s">
        <v>54</v>
      </c>
      <c r="L6" s="26">
        <v>2</v>
      </c>
      <c r="M6" s="26">
        <v>54</v>
      </c>
      <c r="N6" s="26">
        <v>182</v>
      </c>
      <c r="O6" s="27"/>
      <c r="P6" s="27"/>
      <c r="Q6" s="29">
        <f t="shared" si="1"/>
        <v>236</v>
      </c>
    </row>
    <row r="7" spans="1:17" ht="15">
      <c r="A7" s="25">
        <v>4</v>
      </c>
      <c r="B7" s="25" t="s">
        <v>9</v>
      </c>
      <c r="C7" s="26">
        <v>1</v>
      </c>
      <c r="D7" s="26">
        <v>60</v>
      </c>
      <c r="E7" s="26">
        <v>168</v>
      </c>
      <c r="F7" s="28"/>
      <c r="G7" s="27"/>
      <c r="H7" s="29">
        <f t="shared" si="0"/>
        <v>228</v>
      </c>
      <c r="J7" s="25">
        <v>4</v>
      </c>
      <c r="K7" s="25" t="s">
        <v>18</v>
      </c>
      <c r="L7" s="26">
        <v>1</v>
      </c>
      <c r="M7" s="26">
        <v>144</v>
      </c>
      <c r="N7" s="26">
        <v>90</v>
      </c>
      <c r="O7" s="27"/>
      <c r="P7" s="27"/>
      <c r="Q7" s="29">
        <f t="shared" si="1"/>
        <v>234</v>
      </c>
    </row>
    <row r="8" spans="1:17" ht="15">
      <c r="A8" s="25">
        <v>5</v>
      </c>
      <c r="B8" s="25" t="s">
        <v>52</v>
      </c>
      <c r="C8" s="26">
        <v>1</v>
      </c>
      <c r="D8" s="26">
        <v>64</v>
      </c>
      <c r="E8" s="26">
        <v>110</v>
      </c>
      <c r="F8" s="28"/>
      <c r="G8" s="27"/>
      <c r="H8" s="29">
        <f t="shared" si="0"/>
        <v>174</v>
      </c>
      <c r="J8" s="25">
        <v>5</v>
      </c>
      <c r="K8" s="25" t="s">
        <v>19</v>
      </c>
      <c r="L8" s="26">
        <v>4</v>
      </c>
      <c r="M8" s="26">
        <v>30</v>
      </c>
      <c r="N8" s="26">
        <v>156</v>
      </c>
      <c r="O8" s="27"/>
      <c r="P8" s="27"/>
      <c r="Q8" s="29">
        <f t="shared" si="1"/>
        <v>186</v>
      </c>
    </row>
    <row r="9" spans="1:17" ht="15">
      <c r="A9" s="25">
        <v>6</v>
      </c>
      <c r="B9" s="25" t="s">
        <v>61</v>
      </c>
      <c r="C9" s="26">
        <v>1</v>
      </c>
      <c r="D9" s="26"/>
      <c r="E9" s="26">
        <v>142</v>
      </c>
      <c r="F9" s="28"/>
      <c r="G9" s="27"/>
      <c r="H9" s="29">
        <f t="shared" si="0"/>
        <v>142</v>
      </c>
      <c r="J9" s="25">
        <v>6</v>
      </c>
      <c r="K9" s="25" t="s">
        <v>54</v>
      </c>
      <c r="L9" s="26">
        <v>1</v>
      </c>
      <c r="M9" s="26">
        <v>62</v>
      </c>
      <c r="N9" s="26">
        <v>110</v>
      </c>
      <c r="O9" s="27"/>
      <c r="P9" s="27"/>
      <c r="Q9" s="29">
        <f t="shared" si="1"/>
        <v>172</v>
      </c>
    </row>
    <row r="10" spans="1:17" ht="15">
      <c r="A10" s="14"/>
      <c r="B10" s="14"/>
      <c r="C10" s="15"/>
      <c r="D10" s="15"/>
      <c r="E10" s="5"/>
      <c r="F10" s="24"/>
      <c r="G10" s="5"/>
      <c r="H10" s="16"/>
      <c r="J10" s="25">
        <v>7</v>
      </c>
      <c r="K10" s="25" t="s">
        <v>54</v>
      </c>
      <c r="L10" s="26">
        <v>3</v>
      </c>
      <c r="M10" s="26">
        <v>54</v>
      </c>
      <c r="N10" s="26">
        <v>74</v>
      </c>
      <c r="O10" s="27"/>
      <c r="P10" s="27"/>
      <c r="Q10" s="29">
        <f t="shared" si="1"/>
        <v>128</v>
      </c>
    </row>
    <row r="11" spans="1:17" ht="15">
      <c r="A11" s="14"/>
      <c r="B11" s="14"/>
      <c r="C11" s="15"/>
      <c r="D11" s="15"/>
      <c r="E11" s="5"/>
      <c r="F11" s="24"/>
      <c r="G11" s="5"/>
      <c r="H11" s="16"/>
      <c r="J11" s="25">
        <v>8</v>
      </c>
      <c r="K11" s="25" t="s">
        <v>55</v>
      </c>
      <c r="L11" s="26">
        <v>1</v>
      </c>
      <c r="M11" s="26">
        <v>0</v>
      </c>
      <c r="N11" s="26">
        <v>104</v>
      </c>
      <c r="O11" s="27"/>
      <c r="P11" s="27"/>
      <c r="Q11" s="29">
        <f t="shared" si="1"/>
        <v>104</v>
      </c>
    </row>
    <row r="12" spans="1:17" ht="15">
      <c r="A12" s="14"/>
      <c r="B12" s="14"/>
      <c r="C12" s="15"/>
      <c r="D12" s="15"/>
      <c r="E12" s="5"/>
      <c r="F12" s="24"/>
      <c r="G12" s="5"/>
      <c r="H12" s="16"/>
      <c r="J12" s="25">
        <v>9</v>
      </c>
      <c r="K12" s="25" t="s">
        <v>53</v>
      </c>
      <c r="L12" s="26">
        <v>1</v>
      </c>
      <c r="M12" s="26">
        <v>74</v>
      </c>
      <c r="N12" s="26">
        <v>26</v>
      </c>
      <c r="O12" s="27"/>
      <c r="P12" s="27"/>
      <c r="Q12" s="29">
        <f t="shared" si="1"/>
        <v>100</v>
      </c>
    </row>
    <row r="13" spans="1:17" ht="15">
      <c r="A13" s="14"/>
      <c r="B13" s="14"/>
      <c r="C13" s="15"/>
      <c r="D13" s="15"/>
      <c r="E13" s="5"/>
      <c r="F13" s="24"/>
      <c r="G13" s="24"/>
      <c r="H13" s="16"/>
      <c r="J13" s="25">
        <v>10</v>
      </c>
      <c r="K13" s="25" t="s">
        <v>19</v>
      </c>
      <c r="L13" s="26">
        <v>3</v>
      </c>
      <c r="M13" s="27"/>
      <c r="N13" s="26">
        <v>78</v>
      </c>
      <c r="O13" s="27"/>
      <c r="P13" s="27"/>
      <c r="Q13" s="29">
        <f t="shared" si="1"/>
        <v>78</v>
      </c>
    </row>
    <row r="14" spans="1:17" ht="15">
      <c r="A14" s="14"/>
      <c r="B14" s="14"/>
      <c r="C14" s="15"/>
      <c r="D14" s="15"/>
      <c r="E14" s="5"/>
      <c r="F14" s="24"/>
      <c r="G14" s="24"/>
      <c r="H14" s="16"/>
      <c r="J14" s="25">
        <v>11</v>
      </c>
      <c r="K14" s="25" t="s">
        <v>26</v>
      </c>
      <c r="L14" s="26">
        <v>1</v>
      </c>
      <c r="M14" s="26">
        <v>74</v>
      </c>
      <c r="N14" s="27"/>
      <c r="O14" s="27"/>
      <c r="P14" s="27"/>
      <c r="Q14" s="29">
        <f t="shared" si="1"/>
        <v>74</v>
      </c>
    </row>
    <row r="15" spans="1:17" ht="15">
      <c r="A15" s="14"/>
      <c r="B15" s="14"/>
      <c r="C15" s="15"/>
      <c r="D15" s="15"/>
      <c r="E15" s="5"/>
      <c r="F15" s="24"/>
      <c r="G15" s="24"/>
      <c r="H15" s="16"/>
      <c r="J15" s="25">
        <v>12</v>
      </c>
      <c r="K15" s="25" t="s">
        <v>55</v>
      </c>
      <c r="L15" s="26">
        <v>2</v>
      </c>
      <c r="M15" s="26">
        <v>0</v>
      </c>
      <c r="N15" s="26">
        <v>50</v>
      </c>
      <c r="O15" s="27"/>
      <c r="P15" s="27"/>
      <c r="Q15" s="29">
        <f t="shared" si="1"/>
        <v>50</v>
      </c>
    </row>
    <row r="16" spans="1:17" ht="15">
      <c r="A16" s="14"/>
      <c r="B16" s="14"/>
      <c r="C16" s="15"/>
      <c r="D16" s="15"/>
      <c r="E16" s="5"/>
      <c r="F16" s="5"/>
      <c r="G16" s="5"/>
      <c r="H16" s="16"/>
      <c r="J16" s="25">
        <v>13</v>
      </c>
      <c r="K16" s="25" t="s">
        <v>18</v>
      </c>
      <c r="L16" s="26">
        <v>2</v>
      </c>
      <c r="M16" s="26">
        <v>14</v>
      </c>
      <c r="N16" s="27"/>
      <c r="O16" s="27"/>
      <c r="P16" s="27"/>
      <c r="Q16" s="29">
        <f t="shared" si="1"/>
        <v>14</v>
      </c>
    </row>
    <row r="17" spans="1:17" ht="31.5" customHeight="1">
      <c r="A17" s="14"/>
      <c r="B17" s="14"/>
      <c r="C17" s="15"/>
      <c r="D17" s="15"/>
      <c r="E17" s="15"/>
      <c r="F17" s="15"/>
      <c r="G17" s="15"/>
      <c r="H17" s="21"/>
      <c r="J17" s="14"/>
      <c r="K17" s="14"/>
      <c r="L17" s="15"/>
      <c r="M17" s="15"/>
      <c r="N17" s="5"/>
      <c r="O17" s="5"/>
      <c r="P17" s="5"/>
      <c r="Q17" s="16"/>
    </row>
    <row r="18" spans="1:17" ht="31.5">
      <c r="A18" s="51" t="s">
        <v>20</v>
      </c>
      <c r="B18" s="51"/>
      <c r="C18" s="51"/>
      <c r="D18" s="51"/>
      <c r="E18" s="51"/>
      <c r="F18" s="51"/>
      <c r="G18" s="51"/>
      <c r="H18" s="51"/>
      <c r="J18" s="52" t="s">
        <v>21</v>
      </c>
      <c r="K18" s="53"/>
      <c r="L18" s="53"/>
      <c r="M18" s="53"/>
      <c r="N18" s="53"/>
      <c r="O18" s="53"/>
      <c r="P18" s="53"/>
      <c r="Q18" s="54"/>
    </row>
    <row r="19" spans="1:17" ht="28.5" customHeight="1">
      <c r="A19" s="45" t="s">
        <v>30</v>
      </c>
      <c r="B19" s="45"/>
      <c r="C19" s="45"/>
      <c r="D19" s="45"/>
      <c r="E19" s="45"/>
      <c r="F19" s="45"/>
      <c r="G19" s="45"/>
      <c r="H19" s="45"/>
      <c r="J19" s="48" t="s">
        <v>30</v>
      </c>
      <c r="K19" s="49"/>
      <c r="L19" s="49"/>
      <c r="M19" s="49"/>
      <c r="N19" s="49"/>
      <c r="O19" s="49"/>
      <c r="P19" s="49"/>
      <c r="Q19" s="50"/>
    </row>
    <row r="20" spans="1:17" ht="45" customHeight="1">
      <c r="A20" s="6"/>
      <c r="B20" s="7" t="s">
        <v>2</v>
      </c>
      <c r="C20" s="8" t="s">
        <v>3</v>
      </c>
      <c r="D20" s="8" t="s">
        <v>22</v>
      </c>
      <c r="E20" s="8" t="s">
        <v>23</v>
      </c>
      <c r="F20" s="8" t="s">
        <v>27</v>
      </c>
      <c r="G20" s="8" t="s">
        <v>28</v>
      </c>
      <c r="H20" s="9" t="s">
        <v>24</v>
      </c>
      <c r="J20" s="6"/>
      <c r="K20" s="7" t="s">
        <v>2</v>
      </c>
      <c r="L20" s="8" t="s">
        <v>3</v>
      </c>
      <c r="M20" s="8" t="s">
        <v>22</v>
      </c>
      <c r="N20" s="8" t="s">
        <v>23</v>
      </c>
      <c r="O20" s="8" t="s">
        <v>27</v>
      </c>
      <c r="P20" s="8" t="s">
        <v>28</v>
      </c>
      <c r="Q20" s="9" t="s">
        <v>24</v>
      </c>
    </row>
    <row r="21" spans="1:17" ht="15">
      <c r="A21" s="25">
        <v>1</v>
      </c>
      <c r="B21" s="25" t="s">
        <v>56</v>
      </c>
      <c r="C21" s="26">
        <v>1</v>
      </c>
      <c r="D21" s="26">
        <v>258</v>
      </c>
      <c r="E21" s="26">
        <v>314</v>
      </c>
      <c r="F21" s="27"/>
      <c r="G21" s="27"/>
      <c r="H21" s="29">
        <f aca="true" t="shared" si="2" ref="H21:H31">SUM(D21:G21)</f>
        <v>572</v>
      </c>
      <c r="J21" s="25">
        <v>1</v>
      </c>
      <c r="K21" s="25" t="s">
        <v>18</v>
      </c>
      <c r="L21" s="26">
        <v>1</v>
      </c>
      <c r="M21" s="26">
        <v>122</v>
      </c>
      <c r="N21" s="26">
        <v>254</v>
      </c>
      <c r="O21" s="26"/>
      <c r="P21" s="27"/>
      <c r="Q21" s="29">
        <f aca="true" t="shared" si="3" ref="Q21:Q32">SUM(M21:P21)</f>
        <v>376</v>
      </c>
    </row>
    <row r="22" spans="1:17" ht="15">
      <c r="A22" s="25">
        <v>2</v>
      </c>
      <c r="B22" s="25" t="s">
        <v>18</v>
      </c>
      <c r="C22" s="26">
        <v>1</v>
      </c>
      <c r="D22" s="26">
        <v>120</v>
      </c>
      <c r="E22" s="26">
        <v>270</v>
      </c>
      <c r="F22" s="27"/>
      <c r="G22" s="27"/>
      <c r="H22" s="29">
        <f t="shared" si="2"/>
        <v>390</v>
      </c>
      <c r="J22" s="25">
        <v>2</v>
      </c>
      <c r="K22" s="25" t="s">
        <v>54</v>
      </c>
      <c r="L22" s="26">
        <v>1</v>
      </c>
      <c r="M22" s="26">
        <v>174</v>
      </c>
      <c r="N22" s="26">
        <v>194</v>
      </c>
      <c r="O22" s="27"/>
      <c r="P22" s="27"/>
      <c r="Q22" s="29">
        <f t="shared" si="3"/>
        <v>368</v>
      </c>
    </row>
    <row r="23" spans="1:17" ht="15">
      <c r="A23" s="25">
        <v>3</v>
      </c>
      <c r="B23" s="25" t="s">
        <v>53</v>
      </c>
      <c r="C23" s="26">
        <v>1</v>
      </c>
      <c r="D23" s="26">
        <v>124</v>
      </c>
      <c r="E23" s="26">
        <v>132</v>
      </c>
      <c r="F23" s="27"/>
      <c r="G23" s="27"/>
      <c r="H23" s="29">
        <f t="shared" si="2"/>
        <v>256</v>
      </c>
      <c r="J23" s="25">
        <v>3</v>
      </c>
      <c r="K23" s="25" t="s">
        <v>54</v>
      </c>
      <c r="L23" s="26">
        <v>3</v>
      </c>
      <c r="M23" s="26">
        <v>150</v>
      </c>
      <c r="N23" s="26">
        <v>122</v>
      </c>
      <c r="O23" s="27"/>
      <c r="P23" s="27"/>
      <c r="Q23" s="29">
        <f t="shared" si="3"/>
        <v>272</v>
      </c>
    </row>
    <row r="24" spans="1:17" ht="15">
      <c r="A24" s="25">
        <v>4</v>
      </c>
      <c r="B24" s="25" t="s">
        <v>9</v>
      </c>
      <c r="C24" s="26">
        <v>1</v>
      </c>
      <c r="D24" s="26">
        <v>42</v>
      </c>
      <c r="E24" s="26">
        <v>162</v>
      </c>
      <c r="F24" s="28"/>
      <c r="G24" s="28"/>
      <c r="H24" s="29">
        <f t="shared" si="2"/>
        <v>204</v>
      </c>
      <c r="J24" s="25">
        <v>4</v>
      </c>
      <c r="K24" s="25" t="s">
        <v>54</v>
      </c>
      <c r="L24" s="26">
        <v>2</v>
      </c>
      <c r="M24" s="26">
        <v>200</v>
      </c>
      <c r="N24" s="26">
        <v>68</v>
      </c>
      <c r="O24" s="27"/>
      <c r="P24" s="27"/>
      <c r="Q24" s="29">
        <f t="shared" si="3"/>
        <v>268</v>
      </c>
    </row>
    <row r="25" spans="1:17" ht="15">
      <c r="A25" s="25">
        <v>5</v>
      </c>
      <c r="B25" s="25" t="s">
        <v>52</v>
      </c>
      <c r="C25" s="26">
        <v>1</v>
      </c>
      <c r="D25" s="26">
        <v>130</v>
      </c>
      <c r="E25" s="26">
        <v>56</v>
      </c>
      <c r="F25" s="27"/>
      <c r="G25" s="27"/>
      <c r="H25" s="29">
        <f t="shared" si="2"/>
        <v>186</v>
      </c>
      <c r="J25" s="25">
        <v>5</v>
      </c>
      <c r="K25" s="25" t="s">
        <v>54</v>
      </c>
      <c r="L25" s="26">
        <v>4</v>
      </c>
      <c r="M25" s="26">
        <v>176</v>
      </c>
      <c r="N25" s="26">
        <v>50</v>
      </c>
      <c r="O25" s="27"/>
      <c r="P25" s="27"/>
      <c r="Q25" s="29">
        <f t="shared" si="3"/>
        <v>226</v>
      </c>
    </row>
    <row r="26" spans="1:17" ht="15">
      <c r="A26" s="25">
        <v>6</v>
      </c>
      <c r="B26" s="25" t="s">
        <v>59</v>
      </c>
      <c r="C26" s="26">
        <v>2</v>
      </c>
      <c r="D26" s="26">
        <v>64</v>
      </c>
      <c r="E26" s="26">
        <v>116</v>
      </c>
      <c r="F26" s="27"/>
      <c r="G26" s="27"/>
      <c r="H26" s="29">
        <f t="shared" si="2"/>
        <v>180</v>
      </c>
      <c r="J26" s="25">
        <v>6</v>
      </c>
      <c r="K26" s="25" t="s">
        <v>18</v>
      </c>
      <c r="L26" s="26">
        <v>2</v>
      </c>
      <c r="M26" s="26">
        <v>46</v>
      </c>
      <c r="N26" s="26">
        <v>136</v>
      </c>
      <c r="O26" s="26"/>
      <c r="P26" s="27"/>
      <c r="Q26" s="29">
        <f t="shared" si="3"/>
        <v>182</v>
      </c>
    </row>
    <row r="27" spans="1:17" ht="15">
      <c r="A27" s="25">
        <v>7</v>
      </c>
      <c r="B27" s="25" t="s">
        <v>17</v>
      </c>
      <c r="C27" s="26">
        <v>1</v>
      </c>
      <c r="D27" s="26">
        <v>108</v>
      </c>
      <c r="E27" s="28"/>
      <c r="F27" s="27"/>
      <c r="G27" s="27"/>
      <c r="H27" s="29">
        <f t="shared" si="2"/>
        <v>108</v>
      </c>
      <c r="J27" s="25">
        <v>7</v>
      </c>
      <c r="K27" s="25" t="s">
        <v>9</v>
      </c>
      <c r="L27" s="26">
        <v>3</v>
      </c>
      <c r="M27" s="26">
        <v>70</v>
      </c>
      <c r="N27" s="26">
        <v>110</v>
      </c>
      <c r="O27" s="26"/>
      <c r="P27" s="27"/>
      <c r="Q27" s="29">
        <f t="shared" si="3"/>
        <v>180</v>
      </c>
    </row>
    <row r="28" spans="1:17" ht="15">
      <c r="A28" s="25">
        <v>8</v>
      </c>
      <c r="B28" s="25" t="s">
        <v>52</v>
      </c>
      <c r="C28" s="26">
        <v>2</v>
      </c>
      <c r="D28" s="26">
        <v>42</v>
      </c>
      <c r="E28" s="28">
        <v>58</v>
      </c>
      <c r="F28" s="28"/>
      <c r="G28" s="28"/>
      <c r="H28" s="29">
        <f t="shared" si="2"/>
        <v>100</v>
      </c>
      <c r="J28" s="25">
        <v>8</v>
      </c>
      <c r="K28" s="25" t="s">
        <v>19</v>
      </c>
      <c r="L28" s="26">
        <v>1</v>
      </c>
      <c r="M28" s="25"/>
      <c r="N28" s="26">
        <v>162</v>
      </c>
      <c r="O28" s="26"/>
      <c r="P28" s="27"/>
      <c r="Q28" s="29">
        <f t="shared" si="3"/>
        <v>162</v>
      </c>
    </row>
    <row r="29" spans="1:17" ht="15">
      <c r="A29" s="25">
        <v>9</v>
      </c>
      <c r="B29" s="25" t="s">
        <v>58</v>
      </c>
      <c r="C29" s="26">
        <v>1</v>
      </c>
      <c r="D29" s="26">
        <v>22</v>
      </c>
      <c r="E29" s="26">
        <v>70</v>
      </c>
      <c r="F29" s="28"/>
      <c r="G29" s="28"/>
      <c r="H29" s="29">
        <f t="shared" si="2"/>
        <v>92</v>
      </c>
      <c r="J29" s="25">
        <v>9</v>
      </c>
      <c r="K29" s="25" t="s">
        <v>9</v>
      </c>
      <c r="L29" s="26">
        <v>1</v>
      </c>
      <c r="M29" s="26">
        <v>62</v>
      </c>
      <c r="N29" s="26">
        <v>54</v>
      </c>
      <c r="O29" s="26"/>
      <c r="P29" s="27"/>
      <c r="Q29" s="29">
        <f t="shared" si="3"/>
        <v>116</v>
      </c>
    </row>
    <row r="30" spans="1:17" ht="15">
      <c r="A30" s="25">
        <v>10</v>
      </c>
      <c r="B30" s="25" t="s">
        <v>57</v>
      </c>
      <c r="C30" s="26">
        <v>1</v>
      </c>
      <c r="D30" s="26">
        <v>46</v>
      </c>
      <c r="E30" s="28"/>
      <c r="F30" s="27"/>
      <c r="G30" s="27"/>
      <c r="H30" s="29">
        <f t="shared" si="2"/>
        <v>46</v>
      </c>
      <c r="J30" s="25">
        <v>10</v>
      </c>
      <c r="K30" s="25" t="s">
        <v>9</v>
      </c>
      <c r="L30" s="26">
        <v>2</v>
      </c>
      <c r="M30" s="26">
        <v>50</v>
      </c>
      <c r="N30" s="26">
        <v>62</v>
      </c>
      <c r="O30" s="26"/>
      <c r="P30" s="27"/>
      <c r="Q30" s="29">
        <f t="shared" si="3"/>
        <v>112</v>
      </c>
    </row>
    <row r="31" spans="1:17" ht="15">
      <c r="A31" s="25">
        <v>11</v>
      </c>
      <c r="B31" s="25" t="s">
        <v>17</v>
      </c>
      <c r="C31" s="26">
        <v>2</v>
      </c>
      <c r="D31" s="26">
        <v>40</v>
      </c>
      <c r="E31" s="28"/>
      <c r="F31" s="27"/>
      <c r="G31" s="27"/>
      <c r="H31" s="29">
        <f t="shared" si="2"/>
        <v>40</v>
      </c>
      <c r="J31" s="25">
        <v>11</v>
      </c>
      <c r="K31" s="25" t="s">
        <v>19</v>
      </c>
      <c r="L31" s="26">
        <v>2</v>
      </c>
      <c r="M31" s="25"/>
      <c r="N31" s="26">
        <v>102</v>
      </c>
      <c r="O31" s="26"/>
      <c r="P31" s="27"/>
      <c r="Q31" s="29">
        <f t="shared" si="3"/>
        <v>102</v>
      </c>
    </row>
    <row r="32" spans="10:17" ht="15">
      <c r="J32" s="25">
        <v>12</v>
      </c>
      <c r="K32" s="25" t="s">
        <v>52</v>
      </c>
      <c r="L32" s="26">
        <v>1</v>
      </c>
      <c r="M32" s="26">
        <v>0</v>
      </c>
      <c r="N32" s="26">
        <v>48</v>
      </c>
      <c r="O32" s="26"/>
      <c r="P32" s="27"/>
      <c r="Q32" s="29">
        <f t="shared" si="3"/>
        <v>48</v>
      </c>
    </row>
  </sheetData>
  <mergeCells count="8">
    <mergeCell ref="J19:Q19"/>
    <mergeCell ref="J1:Q1"/>
    <mergeCell ref="J2:Q2"/>
    <mergeCell ref="J18:Q18"/>
    <mergeCell ref="A1:H1"/>
    <mergeCell ref="A2:H2"/>
    <mergeCell ref="A18:H18"/>
    <mergeCell ref="A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Zelcic</dc:creator>
  <cp:keywords/>
  <dc:description/>
  <cp:lastModifiedBy>Maja Zelcic</cp:lastModifiedBy>
  <dcterms:created xsi:type="dcterms:W3CDTF">2018-12-05T22:52:43Z</dcterms:created>
  <dcterms:modified xsi:type="dcterms:W3CDTF">2019-12-18T06:02:01Z</dcterms:modified>
  <cp:category/>
  <cp:version/>
  <cp:contentType/>
  <cp:contentStatus/>
</cp:coreProperties>
</file>