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4650" windowHeight="6375" activeTab="0"/>
  </bookViews>
  <sheets>
    <sheet name="A 1" sheetId="1" r:id="rId1"/>
    <sheet name="A 2" sheetId="2" r:id="rId2"/>
    <sheet name="A 3" sheetId="4" r:id="rId3"/>
    <sheet name="A 4" sheetId="3" r:id="rId4"/>
    <sheet name="B 1" sheetId="5" r:id="rId5"/>
    <sheet name="B 2" sheetId="7" r:id="rId6"/>
    <sheet name="B 3" sheetId="6" r:id="rId7"/>
    <sheet name="B 4" sheetId="8" r:id="rId8"/>
    <sheet name="C3 1r" sheetId="9" r:id="rId9"/>
    <sheet name="C3 2r" sheetId="10" r:id="rId10"/>
    <sheet name="C3 ost" sheetId="11" r:id="rId11"/>
    <sheet name="C4 1r" sheetId="12" r:id="rId12"/>
    <sheet name="C4 2r" sheetId="14" r:id="rId13"/>
    <sheet name="C4 3r" sheetId="13" r:id="rId14"/>
    <sheet name="C4 4r" sheetId="15" r:id="rId1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<sst xmlns="http://schemas.openxmlformats.org/spreadsheetml/2006/main" count="401" uniqueCount="71">
  <si>
    <t>1. razred SŠ
A kategorija</t>
  </si>
  <si>
    <t>SŠ</t>
  </si>
  <si>
    <t>broj
ekipe</t>
  </si>
  <si>
    <t>2. razred SŠ
A kategorija</t>
  </si>
  <si>
    <t>4. razred SŠ
A kategorija</t>
  </si>
  <si>
    <t>3. razred SŠ
A kategorija</t>
  </si>
  <si>
    <t>1. razred SŠ
B kategorija</t>
  </si>
  <si>
    <t>3. razred SŠ
B kategorija</t>
  </si>
  <si>
    <t>2. razred SŠ
B kategorija</t>
  </si>
  <si>
    <t>4. razred SŠ
B kategorija</t>
  </si>
  <si>
    <t>1. razred SŠ
C3 kategorija</t>
  </si>
  <si>
    <t>2. razred SŠ
C3 kategorija</t>
  </si>
  <si>
    <t>ostali razredi SŠ
C3 kategorija</t>
  </si>
  <si>
    <t>3. razred SŠ
C4 kategorija</t>
  </si>
  <si>
    <t>1. razred SŠ
C4 kategorija</t>
  </si>
  <si>
    <t>2. razred SŠ
C4 kategorija</t>
  </si>
  <si>
    <t>4. razred SŠ
C4 kategorija</t>
  </si>
  <si>
    <t>Industrijsko-obrtnička škola Slavonski Brod, Slavonski Brod</t>
  </si>
  <si>
    <t>Škola za medicinske sestre Mlinarska, Zagreb</t>
  </si>
  <si>
    <t>Centar za odgoj i obrazovanje "Vinko Bek", Zagreb</t>
  </si>
  <si>
    <t>Srednja škola Stjepana Sulimanca, Pitomača</t>
  </si>
  <si>
    <t>Srednja strukovna škola Kralja Zvonimira, Knin</t>
  </si>
  <si>
    <t>Zdravstvena i veterinarska škola dr. Andrije Štampara, Vinkovci</t>
  </si>
  <si>
    <t>Škola za grafiku, dizajn i medijsku produkciju, Zagreb</t>
  </si>
  <si>
    <t>Gimnazija Antuna Vrančića, Šibenik</t>
  </si>
  <si>
    <t>APS: Franjo Krešimir i Zdeslav Nikola, Zagreb</t>
  </si>
  <si>
    <t>Gimnazija Josipa Slavenskog, Čakovec</t>
  </si>
  <si>
    <t>Gimnazija Lucijana Vranjanina, Zagreb</t>
  </si>
  <si>
    <t>APS: Sofija i Petra, Zagreb</t>
  </si>
  <si>
    <t>APS: Tena i Lucija, Zagreb</t>
  </si>
  <si>
    <t>Gimnazija Antuna Gustava Matoša, Zabok</t>
  </si>
  <si>
    <t>Gimnazija dr. Mate Ujevića, Imotski</t>
  </si>
  <si>
    <t>Srednja škola Zvane Črnje Rovinj, Rovinj</t>
  </si>
  <si>
    <t>APS: Udruga mladih koprivničkih matematičara, Koprivnica</t>
  </si>
  <si>
    <t>Gimnazija Josipa Slavenskog Čakovec, Čakovec</t>
  </si>
  <si>
    <t>Srednja škola Delnice, Delnice</t>
  </si>
  <si>
    <t>Gimnazija Požega, Požega</t>
  </si>
  <si>
    <t>Gimnazija Pula, Pula</t>
  </si>
  <si>
    <t>Gimnazija Matija Mesić, Slavonski Brod</t>
  </si>
  <si>
    <t>Tehnička škola i prirodoslovna gimnazija Ruđera Boškovića, Osijek</t>
  </si>
  <si>
    <t>Srednja škola "Jure Kaštelan" Omiš, Omiš</t>
  </si>
  <si>
    <t>Klasična gimnazija, Zagreb</t>
  </si>
  <si>
    <t>Srednja škola Mate Balote Poreč, Poreč</t>
  </si>
  <si>
    <t>Srednja škola Ivanec, Ivanec</t>
  </si>
  <si>
    <t>Katolička gimnazija s pravom javnosti, Požega</t>
  </si>
  <si>
    <t>Klasična Gimnazija, Zagreb</t>
  </si>
  <si>
    <t>Medicinska škola Varaždin, Varaždin</t>
  </si>
  <si>
    <t>Pazinski kolegij-klasična gimnazija Pazin s p.j., Pazin</t>
  </si>
  <si>
    <t>Srednja škola Slunj, Slunj</t>
  </si>
  <si>
    <t>Biskupijska klasična gimnazija Ruđera Boškovića s p.j., Dubrovnik</t>
  </si>
  <si>
    <t>Elektrostrojarska škola Varaždin, Varaždin</t>
  </si>
  <si>
    <t>Elektrotehnička škola Zagreb, Zagreb</t>
  </si>
  <si>
    <t>Srednja škola Jelkovec, Sesvete</t>
  </si>
  <si>
    <t>Ekonomska i upravna škola Osijek, Osijek</t>
  </si>
  <si>
    <t>Srednja škola Matije Antuna Reljkovića, Slavonski Brod</t>
  </si>
  <si>
    <t>Srednja škola Antun Matijašević Karamaneo, Vis</t>
  </si>
  <si>
    <t>Gospodarska škola Istituto professionale Buje, Buje</t>
  </si>
  <si>
    <t>Privatna gimnazija i ekonomsko-inf. škola Futura s p.j., Zagreb</t>
  </si>
  <si>
    <t>Elektrostrojarska škola, Varaždin</t>
  </si>
  <si>
    <t>MAT liga 2020./2021.</t>
  </si>
  <si>
    <t>1.
kolo</t>
  </si>
  <si>
    <t>2.
kolo</t>
  </si>
  <si>
    <t>3.
kolo</t>
  </si>
  <si>
    <t>4.
kolo</t>
  </si>
  <si>
    <t>Ukupno</t>
  </si>
  <si>
    <t>Gimnazija Antuna Vrančića Šibenik, Šibenik</t>
  </si>
  <si>
    <t>SMSI Dante Alighieri, Pula</t>
  </si>
  <si>
    <t>Srednja strukovna škola Varaždin, Varaždin</t>
  </si>
  <si>
    <t>APSOLUTNA KATEGORIJA</t>
  </si>
  <si>
    <t>SREDNJE ŠKOLE</t>
  </si>
  <si>
    <t>Tehnička škola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</si>
</sst>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16" fontId="0" fillId="2" borderId="2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 wrapText="1"/>
    </xf>
    <xf numFmtId="0" fontId="0" fillId="0" borderId="4" xfId="0" applyBorder="1"/>
    <xf numFmtId="0" fontId="2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52.7109375" style="0" customWidth="1"/>
    <col min="3" max="3" width="9.140625" style="26" customWidth="1"/>
    <col min="4" max="7" width="9.140625" style="9" customWidth="1"/>
    <col min="8" max="8" width="9.140625" style="10" customWidth="1"/>
    <col min="10" max="10" width="4.00390625" style="0" customWidth="1"/>
    <col min="11" max="11" width="42.7109375" style="0" customWidth="1"/>
    <col min="12" max="12" width="9.140625" style="26" customWidth="1"/>
    <col min="13" max="16" width="9.140625" style="9" customWidth="1"/>
    <col min="17" max="17" width="9.140625" style="10" customWidth="1"/>
  </cols>
  <sheetData>
    <row r="1" spans="1:17" ht="65.25" customHeight="1">
      <c r="A1" s="29" t="s">
        <v>0</v>
      </c>
      <c r="B1" s="30"/>
      <c r="C1" s="30"/>
      <c r="D1" s="30"/>
      <c r="E1" s="30"/>
      <c r="F1" s="30"/>
      <c r="G1" s="30"/>
      <c r="H1" s="30"/>
      <c r="J1" s="29" t="s">
        <v>0</v>
      </c>
      <c r="K1" s="30"/>
      <c r="L1" s="30"/>
      <c r="M1" s="30"/>
      <c r="N1" s="30"/>
      <c r="O1" s="30"/>
      <c r="P1" s="30"/>
      <c r="Q1" s="30"/>
    </row>
    <row r="2" spans="1:17" ht="26.25">
      <c r="A2" s="31" t="s">
        <v>59</v>
      </c>
      <c r="B2" s="31"/>
      <c r="C2" s="31"/>
      <c r="D2" s="31"/>
      <c r="E2" s="31"/>
      <c r="F2" s="31"/>
      <c r="G2" s="31"/>
      <c r="H2" s="31"/>
      <c r="J2" s="31" t="s">
        <v>59</v>
      </c>
      <c r="K2" s="31"/>
      <c r="L2" s="31"/>
      <c r="M2" s="31"/>
      <c r="N2" s="31"/>
      <c r="O2" s="31"/>
      <c r="P2" s="31"/>
      <c r="Q2" s="31"/>
    </row>
    <row r="3" spans="1:17" ht="36">
      <c r="A3" s="32" t="s">
        <v>68</v>
      </c>
      <c r="B3" s="33"/>
      <c r="C3" s="33"/>
      <c r="D3" s="33"/>
      <c r="E3" s="33"/>
      <c r="F3" s="33"/>
      <c r="G3" s="33"/>
      <c r="H3" s="34"/>
      <c r="J3" s="32" t="s">
        <v>69</v>
      </c>
      <c r="K3" s="33"/>
      <c r="L3" s="33"/>
      <c r="M3" s="33"/>
      <c r="N3" s="33"/>
      <c r="O3" s="33"/>
      <c r="P3" s="33"/>
      <c r="Q3" s="34"/>
    </row>
    <row r="4" spans="1:17" s="4" customFormat="1" ht="30" customHeight="1">
      <c r="A4" s="1"/>
      <c r="B4" s="2" t="s">
        <v>1</v>
      </c>
      <c r="C4" s="23" t="s">
        <v>2</v>
      </c>
      <c r="D4" s="19" t="s">
        <v>60</v>
      </c>
      <c r="E4" s="14" t="s">
        <v>61</v>
      </c>
      <c r="F4" s="19" t="s">
        <v>62</v>
      </c>
      <c r="G4" s="19" t="s">
        <v>63</v>
      </c>
      <c r="H4" s="3" t="s">
        <v>64</v>
      </c>
      <c r="J4" s="1"/>
      <c r="K4" s="2" t="s">
        <v>1</v>
      </c>
      <c r="L4" s="23" t="s">
        <v>2</v>
      </c>
      <c r="M4" s="19" t="s">
        <v>60</v>
      </c>
      <c r="N4" s="14" t="s">
        <v>61</v>
      </c>
      <c r="O4" s="19" t="s">
        <v>62</v>
      </c>
      <c r="P4" s="19" t="s">
        <v>63</v>
      </c>
      <c r="Q4" s="3" t="s">
        <v>64</v>
      </c>
    </row>
    <row r="5" spans="1:17" ht="15">
      <c r="A5" s="5">
        <v>1</v>
      </c>
      <c r="B5" s="6" t="s">
        <v>25</v>
      </c>
      <c r="C5" s="24">
        <v>1</v>
      </c>
      <c r="D5" s="7">
        <v>302</v>
      </c>
      <c r="E5" s="15">
        <v>230</v>
      </c>
      <c r="F5" s="7">
        <v>350</v>
      </c>
      <c r="G5" s="7">
        <v>150</v>
      </c>
      <c r="H5" s="8">
        <f aca="true" t="shared" si="0" ref="H5:H33">SUM(D5:G5)</f>
        <v>1032</v>
      </c>
      <c r="J5" s="5">
        <v>1</v>
      </c>
      <c r="K5" s="6" t="s">
        <v>24</v>
      </c>
      <c r="L5" s="24">
        <v>1</v>
      </c>
      <c r="M5" s="7">
        <v>98</v>
      </c>
      <c r="N5" s="15">
        <v>254</v>
      </c>
      <c r="O5" s="7">
        <v>266</v>
      </c>
      <c r="P5" s="7">
        <v>314</v>
      </c>
      <c r="Q5" s="8">
        <f aca="true" t="shared" si="1" ref="Q5:Q29">SUM(M5:P5)</f>
        <v>932</v>
      </c>
    </row>
    <row r="6" spans="1:17" ht="15">
      <c r="A6" s="5">
        <v>2</v>
      </c>
      <c r="B6" s="6" t="s">
        <v>29</v>
      </c>
      <c r="C6" s="24">
        <v>1</v>
      </c>
      <c r="D6" s="7">
        <v>242</v>
      </c>
      <c r="E6" s="15">
        <v>152</v>
      </c>
      <c r="F6" s="22">
        <v>302</v>
      </c>
      <c r="G6" s="7">
        <v>278</v>
      </c>
      <c r="H6" s="8">
        <f t="shared" si="0"/>
        <v>974</v>
      </c>
      <c r="J6" s="5">
        <v>2</v>
      </c>
      <c r="K6" s="6" t="s">
        <v>26</v>
      </c>
      <c r="L6" s="24">
        <v>3</v>
      </c>
      <c r="M6" s="7">
        <v>218</v>
      </c>
      <c r="N6" s="15">
        <v>206</v>
      </c>
      <c r="O6" s="7">
        <v>230</v>
      </c>
      <c r="P6" s="7">
        <v>230</v>
      </c>
      <c r="Q6" s="8">
        <f t="shared" si="1"/>
        <v>884</v>
      </c>
    </row>
    <row r="7" spans="1:17" ht="15">
      <c r="A7" s="5">
        <v>3</v>
      </c>
      <c r="B7" s="6" t="s">
        <v>24</v>
      </c>
      <c r="C7" s="24">
        <v>1</v>
      </c>
      <c r="D7" s="7">
        <v>98</v>
      </c>
      <c r="E7" s="15">
        <v>254</v>
      </c>
      <c r="F7" s="7">
        <v>266</v>
      </c>
      <c r="G7" s="7">
        <v>314</v>
      </c>
      <c r="H7" s="8">
        <f t="shared" si="0"/>
        <v>932</v>
      </c>
      <c r="J7" s="5">
        <v>3</v>
      </c>
      <c r="K7" s="6" t="s">
        <v>27</v>
      </c>
      <c r="L7" s="24">
        <v>1</v>
      </c>
      <c r="M7" s="7">
        <v>86</v>
      </c>
      <c r="N7" s="15">
        <v>194</v>
      </c>
      <c r="O7" s="7">
        <v>278</v>
      </c>
      <c r="P7" s="7">
        <v>74</v>
      </c>
      <c r="Q7" s="8">
        <f t="shared" si="1"/>
        <v>632</v>
      </c>
    </row>
    <row r="8" spans="1:17" ht="15">
      <c r="A8" s="5">
        <v>4</v>
      </c>
      <c r="B8" s="6" t="s">
        <v>26</v>
      </c>
      <c r="C8" s="24">
        <v>3</v>
      </c>
      <c r="D8" s="7">
        <v>218</v>
      </c>
      <c r="E8" s="15">
        <v>206</v>
      </c>
      <c r="F8" s="7">
        <v>230</v>
      </c>
      <c r="G8" s="7">
        <v>230</v>
      </c>
      <c r="H8" s="8">
        <f t="shared" si="0"/>
        <v>884</v>
      </c>
      <c r="J8" s="5">
        <v>4</v>
      </c>
      <c r="K8" s="6" t="s">
        <v>30</v>
      </c>
      <c r="L8" s="24">
        <v>2</v>
      </c>
      <c r="M8" s="7">
        <v>170</v>
      </c>
      <c r="N8" s="15">
        <v>116</v>
      </c>
      <c r="O8" s="7">
        <v>146</v>
      </c>
      <c r="P8" s="7">
        <v>116</v>
      </c>
      <c r="Q8" s="8">
        <f t="shared" si="1"/>
        <v>548</v>
      </c>
    </row>
    <row r="9" spans="1:17" ht="15">
      <c r="A9" s="5">
        <v>5</v>
      </c>
      <c r="B9" s="6" t="s">
        <v>27</v>
      </c>
      <c r="C9" s="24">
        <v>1</v>
      </c>
      <c r="D9" s="7">
        <v>86</v>
      </c>
      <c r="E9" s="15">
        <v>194</v>
      </c>
      <c r="F9" s="7">
        <v>278</v>
      </c>
      <c r="G9" s="7">
        <v>74</v>
      </c>
      <c r="H9" s="8">
        <f t="shared" si="0"/>
        <v>632</v>
      </c>
      <c r="J9" s="5">
        <v>5</v>
      </c>
      <c r="K9" s="6" t="s">
        <v>31</v>
      </c>
      <c r="L9" s="24">
        <v>4</v>
      </c>
      <c r="M9" s="7">
        <v>92</v>
      </c>
      <c r="N9" s="15">
        <v>116</v>
      </c>
      <c r="O9" s="7">
        <v>194</v>
      </c>
      <c r="P9" s="7">
        <v>118</v>
      </c>
      <c r="Q9" s="8">
        <f t="shared" si="1"/>
        <v>520</v>
      </c>
    </row>
    <row r="10" spans="1:17" ht="15">
      <c r="A10" s="5">
        <v>6</v>
      </c>
      <c r="B10" s="6" t="s">
        <v>30</v>
      </c>
      <c r="C10" s="24">
        <v>2</v>
      </c>
      <c r="D10" s="7">
        <v>170</v>
      </c>
      <c r="E10" s="15">
        <v>116</v>
      </c>
      <c r="F10" s="7">
        <v>146</v>
      </c>
      <c r="G10" s="7">
        <v>116</v>
      </c>
      <c r="H10" s="8">
        <f t="shared" si="0"/>
        <v>548</v>
      </c>
      <c r="J10" s="5">
        <v>6</v>
      </c>
      <c r="K10" s="6" t="s">
        <v>26</v>
      </c>
      <c r="L10" s="24">
        <v>2</v>
      </c>
      <c r="M10" s="7">
        <v>122</v>
      </c>
      <c r="N10" s="15">
        <v>206</v>
      </c>
      <c r="O10" s="7">
        <v>182</v>
      </c>
      <c r="P10" s="7">
        <v>0</v>
      </c>
      <c r="Q10" s="8">
        <f t="shared" si="1"/>
        <v>510</v>
      </c>
    </row>
    <row r="11" spans="1:17" ht="15">
      <c r="A11" s="5">
        <v>7</v>
      </c>
      <c r="B11" s="6" t="s">
        <v>31</v>
      </c>
      <c r="C11" s="24">
        <v>4</v>
      </c>
      <c r="D11" s="7">
        <v>92</v>
      </c>
      <c r="E11" s="15">
        <v>116</v>
      </c>
      <c r="F11" s="7">
        <v>194</v>
      </c>
      <c r="G11" s="7">
        <v>118</v>
      </c>
      <c r="H11" s="8">
        <f t="shared" si="0"/>
        <v>520</v>
      </c>
      <c r="J11" s="5">
        <v>7</v>
      </c>
      <c r="K11" s="6" t="s">
        <v>31</v>
      </c>
      <c r="L11" s="24">
        <v>2</v>
      </c>
      <c r="M11" s="7">
        <v>86</v>
      </c>
      <c r="N11" s="15">
        <v>104</v>
      </c>
      <c r="O11" s="7">
        <v>176</v>
      </c>
      <c r="P11" s="7">
        <v>134</v>
      </c>
      <c r="Q11" s="8">
        <f t="shared" si="1"/>
        <v>500</v>
      </c>
    </row>
    <row r="12" spans="1:17" ht="15">
      <c r="A12" s="5">
        <v>8</v>
      </c>
      <c r="B12" s="6" t="s">
        <v>26</v>
      </c>
      <c r="C12" s="24">
        <v>2</v>
      </c>
      <c r="D12" s="7">
        <v>122</v>
      </c>
      <c r="E12" s="15">
        <v>206</v>
      </c>
      <c r="F12" s="7">
        <v>182</v>
      </c>
      <c r="G12" s="7">
        <v>0</v>
      </c>
      <c r="H12" s="8">
        <f t="shared" si="0"/>
        <v>510</v>
      </c>
      <c r="J12" s="5">
        <v>8</v>
      </c>
      <c r="K12" s="6" t="s">
        <v>27</v>
      </c>
      <c r="L12" s="24">
        <v>7</v>
      </c>
      <c r="M12" s="7">
        <v>56</v>
      </c>
      <c r="N12" s="15">
        <v>110</v>
      </c>
      <c r="O12" s="7">
        <v>170</v>
      </c>
      <c r="P12" s="7">
        <v>86</v>
      </c>
      <c r="Q12" s="8">
        <f t="shared" si="1"/>
        <v>422</v>
      </c>
    </row>
    <row r="13" spans="1:17" ht="15">
      <c r="A13" s="5">
        <v>9</v>
      </c>
      <c r="B13" s="6" t="s">
        <v>31</v>
      </c>
      <c r="C13" s="24">
        <v>2</v>
      </c>
      <c r="D13" s="7">
        <v>86</v>
      </c>
      <c r="E13" s="15">
        <v>104</v>
      </c>
      <c r="F13" s="7">
        <v>176</v>
      </c>
      <c r="G13" s="7">
        <v>134</v>
      </c>
      <c r="H13" s="8">
        <f t="shared" si="0"/>
        <v>500</v>
      </c>
      <c r="J13" s="5">
        <v>9</v>
      </c>
      <c r="K13" s="6" t="s">
        <v>27</v>
      </c>
      <c r="L13" s="24">
        <v>5</v>
      </c>
      <c r="M13" s="7">
        <v>8</v>
      </c>
      <c r="N13" s="15">
        <v>114</v>
      </c>
      <c r="O13" s="7"/>
      <c r="P13" s="7">
        <v>200</v>
      </c>
      <c r="Q13" s="8">
        <f t="shared" si="1"/>
        <v>322</v>
      </c>
    </row>
    <row r="14" spans="1:17" ht="15">
      <c r="A14" s="5">
        <v>10</v>
      </c>
      <c r="B14" s="6" t="s">
        <v>27</v>
      </c>
      <c r="C14" s="24">
        <v>7</v>
      </c>
      <c r="D14" s="7">
        <v>56</v>
      </c>
      <c r="E14" s="15">
        <v>110</v>
      </c>
      <c r="F14" s="7">
        <v>170</v>
      </c>
      <c r="G14" s="7">
        <v>86</v>
      </c>
      <c r="H14" s="8">
        <f t="shared" si="0"/>
        <v>422</v>
      </c>
      <c r="J14" s="5">
        <v>10</v>
      </c>
      <c r="K14" s="6" t="s">
        <v>32</v>
      </c>
      <c r="L14" s="24">
        <v>4</v>
      </c>
      <c r="M14" s="7">
        <v>68</v>
      </c>
      <c r="N14" s="15">
        <v>22</v>
      </c>
      <c r="O14" s="7">
        <v>140</v>
      </c>
      <c r="P14" s="7">
        <v>92</v>
      </c>
      <c r="Q14" s="8">
        <f t="shared" si="1"/>
        <v>322</v>
      </c>
    </row>
    <row r="15" spans="1:17" ht="15">
      <c r="A15" s="5">
        <v>11</v>
      </c>
      <c r="B15" s="6" t="s">
        <v>27</v>
      </c>
      <c r="C15" s="24">
        <v>5</v>
      </c>
      <c r="D15" s="7">
        <v>8</v>
      </c>
      <c r="E15" s="15">
        <v>114</v>
      </c>
      <c r="F15" s="7"/>
      <c r="G15" s="7">
        <v>200</v>
      </c>
      <c r="H15" s="8">
        <f t="shared" si="0"/>
        <v>322</v>
      </c>
      <c r="J15" s="5">
        <v>11</v>
      </c>
      <c r="K15" s="6" t="s">
        <v>31</v>
      </c>
      <c r="L15" s="24">
        <v>1</v>
      </c>
      <c r="M15" s="7">
        <v>88</v>
      </c>
      <c r="N15" s="15">
        <v>8</v>
      </c>
      <c r="O15" s="7">
        <v>56</v>
      </c>
      <c r="P15" s="7">
        <v>128</v>
      </c>
      <c r="Q15" s="8">
        <f t="shared" si="1"/>
        <v>280</v>
      </c>
    </row>
    <row r="16" spans="1:17" ht="15">
      <c r="A16" s="5">
        <v>12</v>
      </c>
      <c r="B16" s="6" t="s">
        <v>32</v>
      </c>
      <c r="C16" s="24">
        <v>4</v>
      </c>
      <c r="D16" s="7">
        <v>68</v>
      </c>
      <c r="E16" s="15">
        <v>22</v>
      </c>
      <c r="F16" s="7">
        <v>140</v>
      </c>
      <c r="G16" s="7">
        <v>92</v>
      </c>
      <c r="H16" s="8">
        <f t="shared" si="0"/>
        <v>322</v>
      </c>
      <c r="J16" s="5">
        <v>12</v>
      </c>
      <c r="K16" s="6" t="s">
        <v>30</v>
      </c>
      <c r="L16" s="24">
        <v>1</v>
      </c>
      <c r="M16" s="7">
        <v>62</v>
      </c>
      <c r="N16" s="15">
        <v>26</v>
      </c>
      <c r="O16" s="7">
        <v>140</v>
      </c>
      <c r="P16" s="7">
        <v>44</v>
      </c>
      <c r="Q16" s="8">
        <f t="shared" si="1"/>
        <v>272</v>
      </c>
    </row>
    <row r="17" spans="1:17" ht="15">
      <c r="A17" s="5">
        <v>13</v>
      </c>
      <c r="B17" s="6" t="s">
        <v>28</v>
      </c>
      <c r="C17" s="24">
        <v>1</v>
      </c>
      <c r="D17" s="7">
        <v>110</v>
      </c>
      <c r="E17" s="15">
        <v>170</v>
      </c>
      <c r="F17" s="7"/>
      <c r="G17" s="7"/>
      <c r="H17" s="8">
        <f t="shared" si="0"/>
        <v>280</v>
      </c>
      <c r="J17" s="5">
        <v>13</v>
      </c>
      <c r="K17" s="6" t="s">
        <v>36</v>
      </c>
      <c r="L17" s="24">
        <v>1</v>
      </c>
      <c r="M17" s="7"/>
      <c r="N17" s="7"/>
      <c r="O17" s="7">
        <v>126</v>
      </c>
      <c r="P17" s="7">
        <v>106</v>
      </c>
      <c r="Q17" s="8">
        <f t="shared" si="1"/>
        <v>232</v>
      </c>
    </row>
    <row r="18" spans="1:17" ht="15">
      <c r="A18" s="5">
        <v>14</v>
      </c>
      <c r="B18" s="6" t="s">
        <v>31</v>
      </c>
      <c r="C18" s="24">
        <v>1</v>
      </c>
      <c r="D18" s="7">
        <v>88</v>
      </c>
      <c r="E18" s="15">
        <v>8</v>
      </c>
      <c r="F18" s="7">
        <v>56</v>
      </c>
      <c r="G18" s="7">
        <v>128</v>
      </c>
      <c r="H18" s="8">
        <f t="shared" si="0"/>
        <v>280</v>
      </c>
      <c r="J18" s="5">
        <v>14</v>
      </c>
      <c r="K18" s="6" t="s">
        <v>36</v>
      </c>
      <c r="L18" s="24">
        <v>2</v>
      </c>
      <c r="M18" s="7"/>
      <c r="N18" s="7"/>
      <c r="O18" s="7">
        <v>86</v>
      </c>
      <c r="P18" s="7">
        <v>144</v>
      </c>
      <c r="Q18" s="8">
        <f t="shared" si="1"/>
        <v>230</v>
      </c>
    </row>
    <row r="19" spans="1:17" ht="15">
      <c r="A19" s="5">
        <v>15</v>
      </c>
      <c r="B19" s="6" t="s">
        <v>30</v>
      </c>
      <c r="C19" s="24">
        <v>1</v>
      </c>
      <c r="D19" s="7">
        <v>62</v>
      </c>
      <c r="E19" s="15">
        <v>26</v>
      </c>
      <c r="F19" s="7">
        <v>140</v>
      </c>
      <c r="G19" s="7">
        <v>44</v>
      </c>
      <c r="H19" s="8">
        <f t="shared" si="0"/>
        <v>272</v>
      </c>
      <c r="J19" s="5">
        <v>15</v>
      </c>
      <c r="K19" s="6" t="s">
        <v>31</v>
      </c>
      <c r="L19" s="24">
        <v>3</v>
      </c>
      <c r="M19" s="7">
        <v>58</v>
      </c>
      <c r="N19" s="15">
        <v>60</v>
      </c>
      <c r="O19" s="7">
        <v>26</v>
      </c>
      <c r="P19" s="7">
        <v>56</v>
      </c>
      <c r="Q19" s="8">
        <f t="shared" si="1"/>
        <v>200</v>
      </c>
    </row>
    <row r="20" spans="1:17" ht="15">
      <c r="A20" s="5">
        <v>16</v>
      </c>
      <c r="B20" s="6" t="s">
        <v>36</v>
      </c>
      <c r="C20" s="24">
        <v>1</v>
      </c>
      <c r="D20" s="7"/>
      <c r="E20" s="7"/>
      <c r="F20" s="7">
        <v>126</v>
      </c>
      <c r="G20" s="7">
        <v>106</v>
      </c>
      <c r="H20" s="8">
        <f t="shared" si="0"/>
        <v>232</v>
      </c>
      <c r="J20" s="5">
        <v>16</v>
      </c>
      <c r="K20" s="6" t="s">
        <v>36</v>
      </c>
      <c r="L20" s="24">
        <v>3</v>
      </c>
      <c r="M20" s="7"/>
      <c r="N20" s="7"/>
      <c r="O20" s="7">
        <v>86</v>
      </c>
      <c r="P20" s="7">
        <v>102</v>
      </c>
      <c r="Q20" s="8">
        <f t="shared" si="1"/>
        <v>188</v>
      </c>
    </row>
    <row r="21" spans="1:17" ht="15">
      <c r="A21" s="5">
        <v>17</v>
      </c>
      <c r="B21" s="6" t="s">
        <v>33</v>
      </c>
      <c r="C21" s="24">
        <v>1</v>
      </c>
      <c r="D21" s="7">
        <v>28</v>
      </c>
      <c r="E21" s="15">
        <v>50</v>
      </c>
      <c r="F21" s="7">
        <v>152</v>
      </c>
      <c r="G21" s="7"/>
      <c r="H21" s="8">
        <f t="shared" si="0"/>
        <v>230</v>
      </c>
      <c r="J21" s="5">
        <v>17</v>
      </c>
      <c r="K21" s="6" t="s">
        <v>32</v>
      </c>
      <c r="L21" s="24">
        <v>5</v>
      </c>
      <c r="M21" s="7">
        <v>56</v>
      </c>
      <c r="N21" s="15">
        <v>100</v>
      </c>
      <c r="O21" s="7">
        <v>14</v>
      </c>
      <c r="P21" s="7"/>
      <c r="Q21" s="8">
        <f t="shared" si="1"/>
        <v>170</v>
      </c>
    </row>
    <row r="22" spans="1:17" ht="15">
      <c r="A22" s="5">
        <v>18</v>
      </c>
      <c r="B22" s="6" t="s">
        <v>36</v>
      </c>
      <c r="C22" s="24">
        <v>2</v>
      </c>
      <c r="D22" s="7"/>
      <c r="E22" s="7"/>
      <c r="F22" s="7">
        <v>86</v>
      </c>
      <c r="G22" s="7">
        <v>144</v>
      </c>
      <c r="H22" s="8">
        <f t="shared" si="0"/>
        <v>230</v>
      </c>
      <c r="J22" s="5">
        <v>18</v>
      </c>
      <c r="K22" s="16" t="s">
        <v>31</v>
      </c>
      <c r="L22" s="25">
        <v>5</v>
      </c>
      <c r="M22" s="7">
        <v>44</v>
      </c>
      <c r="N22" s="18">
        <v>32</v>
      </c>
      <c r="O22" s="7">
        <v>84</v>
      </c>
      <c r="P22" s="7">
        <v>2</v>
      </c>
      <c r="Q22" s="8">
        <f t="shared" si="1"/>
        <v>162</v>
      </c>
    </row>
    <row r="23" spans="1:17" ht="15">
      <c r="A23" s="5">
        <v>19</v>
      </c>
      <c r="B23" s="6" t="s">
        <v>31</v>
      </c>
      <c r="C23" s="24">
        <v>3</v>
      </c>
      <c r="D23" s="7">
        <v>58</v>
      </c>
      <c r="E23" s="15">
        <v>60</v>
      </c>
      <c r="F23" s="7">
        <v>26</v>
      </c>
      <c r="G23" s="7">
        <v>56</v>
      </c>
      <c r="H23" s="8">
        <f t="shared" si="0"/>
        <v>200</v>
      </c>
      <c r="J23" s="5">
        <v>19</v>
      </c>
      <c r="K23" s="16" t="s">
        <v>27</v>
      </c>
      <c r="L23" s="25">
        <v>6</v>
      </c>
      <c r="M23" s="17">
        <v>50</v>
      </c>
      <c r="N23" s="18">
        <v>108</v>
      </c>
      <c r="O23" s="7"/>
      <c r="P23" s="7"/>
      <c r="Q23" s="21">
        <f t="shared" si="1"/>
        <v>158</v>
      </c>
    </row>
    <row r="24" spans="1:17" ht="15">
      <c r="A24" s="5">
        <v>20</v>
      </c>
      <c r="B24" s="6" t="s">
        <v>36</v>
      </c>
      <c r="C24" s="24">
        <v>3</v>
      </c>
      <c r="D24" s="7"/>
      <c r="E24" s="7"/>
      <c r="F24" s="7">
        <v>86</v>
      </c>
      <c r="G24" s="7">
        <v>102</v>
      </c>
      <c r="H24" s="8">
        <f t="shared" si="0"/>
        <v>188</v>
      </c>
      <c r="J24" s="5">
        <v>20</v>
      </c>
      <c r="K24" s="6" t="s">
        <v>36</v>
      </c>
      <c r="L24" s="24">
        <v>5</v>
      </c>
      <c r="M24" s="7"/>
      <c r="N24" s="7"/>
      <c r="O24" s="7"/>
      <c r="P24" s="7">
        <v>158</v>
      </c>
      <c r="Q24" s="21">
        <f t="shared" si="1"/>
        <v>158</v>
      </c>
    </row>
    <row r="25" spans="1:17" ht="15">
      <c r="A25" s="5">
        <v>21</v>
      </c>
      <c r="B25" s="6" t="s">
        <v>32</v>
      </c>
      <c r="C25" s="24">
        <v>5</v>
      </c>
      <c r="D25" s="7">
        <v>56</v>
      </c>
      <c r="E25" s="15">
        <v>100</v>
      </c>
      <c r="F25" s="7">
        <v>14</v>
      </c>
      <c r="G25" s="7"/>
      <c r="H25" s="8">
        <f t="shared" si="0"/>
        <v>170</v>
      </c>
      <c r="J25" s="5">
        <v>21</v>
      </c>
      <c r="K25" s="6" t="s">
        <v>26</v>
      </c>
      <c r="L25" s="24">
        <v>4</v>
      </c>
      <c r="M25" s="7">
        <v>146</v>
      </c>
      <c r="N25" s="15">
        <v>8</v>
      </c>
      <c r="O25" s="7"/>
      <c r="P25" s="7"/>
      <c r="Q25" s="21">
        <f t="shared" si="1"/>
        <v>154</v>
      </c>
    </row>
    <row r="26" spans="1:17" ht="15">
      <c r="A26" s="5">
        <v>22</v>
      </c>
      <c r="B26" s="16" t="s">
        <v>31</v>
      </c>
      <c r="C26" s="25">
        <v>5</v>
      </c>
      <c r="D26" s="7">
        <v>44</v>
      </c>
      <c r="E26" s="18">
        <v>32</v>
      </c>
      <c r="F26" s="7">
        <v>84</v>
      </c>
      <c r="G26" s="7">
        <v>2</v>
      </c>
      <c r="H26" s="8">
        <f t="shared" si="0"/>
        <v>162</v>
      </c>
      <c r="J26" s="5">
        <v>22</v>
      </c>
      <c r="K26" s="6" t="s">
        <v>27</v>
      </c>
      <c r="L26" s="24">
        <v>2</v>
      </c>
      <c r="M26" s="7">
        <v>68</v>
      </c>
      <c r="N26" s="15">
        <v>86</v>
      </c>
      <c r="O26" s="7"/>
      <c r="P26" s="7"/>
      <c r="Q26" s="21">
        <f t="shared" si="1"/>
        <v>154</v>
      </c>
    </row>
    <row r="27" spans="1:17" ht="15">
      <c r="A27" s="20">
        <v>23</v>
      </c>
      <c r="B27" s="16" t="s">
        <v>27</v>
      </c>
      <c r="C27" s="25">
        <v>6</v>
      </c>
      <c r="D27" s="17">
        <v>50</v>
      </c>
      <c r="E27" s="18">
        <v>108</v>
      </c>
      <c r="F27" s="7"/>
      <c r="G27" s="7"/>
      <c r="H27" s="21">
        <f t="shared" si="0"/>
        <v>158</v>
      </c>
      <c r="J27" s="20">
        <v>23</v>
      </c>
      <c r="K27" s="6" t="s">
        <v>36</v>
      </c>
      <c r="L27" s="24">
        <v>4</v>
      </c>
      <c r="M27" s="7"/>
      <c r="N27" s="7"/>
      <c r="O27" s="7"/>
      <c r="P27" s="7">
        <v>112</v>
      </c>
      <c r="Q27" s="21">
        <f t="shared" si="1"/>
        <v>112</v>
      </c>
    </row>
    <row r="28" spans="1:17" ht="15">
      <c r="A28" s="5">
        <v>24</v>
      </c>
      <c r="B28" s="6" t="s">
        <v>36</v>
      </c>
      <c r="C28" s="24">
        <v>5</v>
      </c>
      <c r="D28" s="7"/>
      <c r="E28" s="7"/>
      <c r="F28" s="7"/>
      <c r="G28" s="7">
        <v>158</v>
      </c>
      <c r="H28" s="21">
        <f t="shared" si="0"/>
        <v>158</v>
      </c>
      <c r="J28" s="5">
        <v>24</v>
      </c>
      <c r="K28" s="6" t="s">
        <v>27</v>
      </c>
      <c r="L28" s="24">
        <v>3</v>
      </c>
      <c r="M28" s="7">
        <v>30</v>
      </c>
      <c r="N28" s="7"/>
      <c r="O28" s="7"/>
      <c r="P28" s="7"/>
      <c r="Q28" s="21">
        <f t="shared" si="1"/>
        <v>30</v>
      </c>
    </row>
    <row r="29" spans="1:17" ht="15">
      <c r="A29" s="20">
        <v>25</v>
      </c>
      <c r="B29" s="6" t="s">
        <v>26</v>
      </c>
      <c r="C29" s="24">
        <v>4</v>
      </c>
      <c r="D29" s="7">
        <v>146</v>
      </c>
      <c r="E29" s="15">
        <v>8</v>
      </c>
      <c r="F29" s="7"/>
      <c r="G29" s="7"/>
      <c r="H29" s="21">
        <f t="shared" si="0"/>
        <v>154</v>
      </c>
      <c r="J29" s="6">
        <v>25</v>
      </c>
      <c r="K29" s="6" t="s">
        <v>38</v>
      </c>
      <c r="L29" s="24">
        <v>6</v>
      </c>
      <c r="M29" s="7"/>
      <c r="N29" s="7"/>
      <c r="O29" s="7">
        <v>14</v>
      </c>
      <c r="P29" s="7"/>
      <c r="Q29" s="8">
        <f t="shared" si="1"/>
        <v>14</v>
      </c>
    </row>
    <row r="30" spans="1:17" ht="15">
      <c r="A30" s="5">
        <v>26</v>
      </c>
      <c r="B30" s="6" t="s">
        <v>27</v>
      </c>
      <c r="C30" s="24">
        <v>2</v>
      </c>
      <c r="D30" s="7">
        <v>68</v>
      </c>
      <c r="E30" s="15">
        <v>86</v>
      </c>
      <c r="F30" s="7"/>
      <c r="G30" s="7"/>
      <c r="H30" s="21">
        <f t="shared" si="0"/>
        <v>154</v>
      </c>
      <c r="K30" s="26"/>
      <c r="L30" s="9"/>
      <c r="P30" s="10"/>
      <c r="Q30"/>
    </row>
    <row r="31" spans="1:17" ht="15">
      <c r="A31" s="6">
        <v>27</v>
      </c>
      <c r="B31" s="6" t="s">
        <v>36</v>
      </c>
      <c r="C31" s="24">
        <v>4</v>
      </c>
      <c r="D31" s="7"/>
      <c r="E31" s="7"/>
      <c r="F31" s="7"/>
      <c r="G31" s="7">
        <v>112</v>
      </c>
      <c r="H31" s="21">
        <f t="shared" si="0"/>
        <v>112</v>
      </c>
      <c r="K31" s="26"/>
      <c r="L31" s="9"/>
      <c r="P31" s="10"/>
      <c r="Q31"/>
    </row>
    <row r="32" spans="1:17" ht="15">
      <c r="A32" s="5">
        <v>28</v>
      </c>
      <c r="B32" s="6" t="s">
        <v>27</v>
      </c>
      <c r="C32" s="24">
        <v>3</v>
      </c>
      <c r="D32" s="7">
        <v>30</v>
      </c>
      <c r="E32" s="7"/>
      <c r="F32" s="7"/>
      <c r="G32" s="7"/>
      <c r="H32" s="21">
        <f t="shared" si="0"/>
        <v>30</v>
      </c>
      <c r="K32" s="26"/>
      <c r="L32" s="9"/>
      <c r="P32" s="10"/>
      <c r="Q32"/>
    </row>
    <row r="33" spans="1:17" ht="15">
      <c r="A33" s="5">
        <v>29</v>
      </c>
      <c r="B33" s="6" t="s">
        <v>38</v>
      </c>
      <c r="C33" s="24">
        <v>6</v>
      </c>
      <c r="D33" s="7"/>
      <c r="E33" s="7"/>
      <c r="F33" s="7">
        <v>14</v>
      </c>
      <c r="G33" s="7"/>
      <c r="H33" s="8">
        <f t="shared" si="0"/>
        <v>14</v>
      </c>
      <c r="K33" s="26"/>
      <c r="L33" s="9"/>
      <c r="P33" s="10"/>
      <c r="Q33"/>
    </row>
    <row r="34" spans="11:17" ht="15">
      <c r="K34" s="26"/>
      <c r="L34" s="9"/>
      <c r="P34" s="10"/>
      <c r="Q34"/>
    </row>
  </sheetData>
  <mergeCells count="6">
    <mergeCell ref="A1:H1"/>
    <mergeCell ref="A2:H2"/>
    <mergeCell ref="A3:H3"/>
    <mergeCell ref="J1:Q1"/>
    <mergeCell ref="J2:Q2"/>
    <mergeCell ref="J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 topLeftCell="A1">
      <selection activeCell="M2" sqref="M2"/>
    </sheetView>
  </sheetViews>
  <sheetFormatPr defaultColWidth="9.140625" defaultRowHeight="15"/>
  <cols>
    <col min="1" max="1" width="4.00390625" style="0" customWidth="1"/>
    <col min="2" max="2" width="59.00390625" style="0" customWidth="1"/>
    <col min="3" max="3" width="9.140625" style="26" customWidth="1"/>
    <col min="4" max="7" width="9.140625" style="9" customWidth="1"/>
    <col min="8" max="8" width="9.140625" style="10" customWidth="1"/>
  </cols>
  <sheetData>
    <row r="1" spans="1:8" ht="67.5" customHeight="1">
      <c r="A1" s="29" t="s">
        <v>11</v>
      </c>
      <c r="B1" s="30"/>
      <c r="C1" s="30"/>
      <c r="D1" s="30"/>
      <c r="E1" s="30"/>
      <c r="F1" s="30"/>
      <c r="G1" s="30"/>
      <c r="H1" s="30"/>
    </row>
    <row r="2" spans="1:8" ht="40.5" customHeight="1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9" t="s">
        <v>63</v>
      </c>
      <c r="H3" s="3" t="s">
        <v>64</v>
      </c>
    </row>
    <row r="4" spans="1:8" ht="15">
      <c r="A4" s="5">
        <v>1</v>
      </c>
      <c r="B4" s="6" t="s">
        <v>22</v>
      </c>
      <c r="C4" s="24">
        <v>1</v>
      </c>
      <c r="D4" s="7">
        <v>254</v>
      </c>
      <c r="E4" s="15">
        <v>200</v>
      </c>
      <c r="F4" s="7">
        <v>194</v>
      </c>
      <c r="G4" s="9">
        <v>266</v>
      </c>
      <c r="H4" s="8">
        <f>SUM(D4:G4)</f>
        <v>914</v>
      </c>
    </row>
    <row r="5" spans="1:8" ht="15">
      <c r="A5" s="5">
        <v>2</v>
      </c>
      <c r="B5" s="6" t="s">
        <v>22</v>
      </c>
      <c r="C5" s="24">
        <v>2</v>
      </c>
      <c r="D5" s="7">
        <v>110</v>
      </c>
      <c r="E5" s="15">
        <v>230</v>
      </c>
      <c r="F5" s="7">
        <v>110</v>
      </c>
      <c r="G5" s="7"/>
      <c r="H5" s="8">
        <f>SUM(D5:G5)</f>
        <v>450</v>
      </c>
    </row>
    <row r="6" spans="1:8" ht="15">
      <c r="A6" s="5">
        <v>3</v>
      </c>
      <c r="B6" s="6" t="s">
        <v>18</v>
      </c>
      <c r="C6" s="24">
        <v>2</v>
      </c>
      <c r="D6" s="7">
        <v>168</v>
      </c>
      <c r="E6" s="15">
        <v>56</v>
      </c>
      <c r="F6" s="7">
        <v>110</v>
      </c>
      <c r="G6" s="9">
        <v>110</v>
      </c>
      <c r="H6" s="8">
        <f>SUM(D6:G6)</f>
        <v>444</v>
      </c>
    </row>
    <row r="7" spans="1:8" ht="15">
      <c r="A7" s="5">
        <v>4</v>
      </c>
      <c r="B7" s="6" t="s">
        <v>18</v>
      </c>
      <c r="C7" s="24">
        <v>1</v>
      </c>
      <c r="D7" s="7">
        <v>74</v>
      </c>
      <c r="E7" s="15">
        <v>18</v>
      </c>
      <c r="F7" s="7">
        <v>144</v>
      </c>
      <c r="G7" s="7">
        <v>0</v>
      </c>
      <c r="H7" s="8">
        <f>SUM(D7:G7)</f>
        <v>236</v>
      </c>
    </row>
    <row r="8" spans="1:8" ht="15">
      <c r="A8" s="5">
        <v>5</v>
      </c>
      <c r="B8" s="6" t="s">
        <v>70</v>
      </c>
      <c r="C8" s="24">
        <v>1</v>
      </c>
      <c r="D8" s="7"/>
      <c r="E8" s="7"/>
      <c r="F8" s="7"/>
      <c r="G8" s="7">
        <v>2</v>
      </c>
      <c r="H8" s="8">
        <f>SUM(D8:G8)</f>
        <v>2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K2" sqref="K2"/>
    </sheetView>
  </sheetViews>
  <sheetFormatPr defaultColWidth="9.140625" defaultRowHeight="15"/>
  <cols>
    <col min="1" max="1" width="4.00390625" style="0" customWidth="1"/>
    <col min="2" max="2" width="54.00390625" style="0" customWidth="1"/>
    <col min="3" max="3" width="9.140625" style="26" customWidth="1"/>
    <col min="4" max="7" width="9.140625" style="9" customWidth="1"/>
    <col min="8" max="8" width="9.140625" style="10" customWidth="1"/>
    <col min="10" max="10" width="33.8515625" style="0" customWidth="1"/>
  </cols>
  <sheetData>
    <row r="1" spans="1:8" ht="69.95" customHeight="1">
      <c r="A1" s="29" t="s">
        <v>12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9" t="s">
        <v>63</v>
      </c>
      <c r="H3" s="3" t="s">
        <v>64</v>
      </c>
    </row>
    <row r="4" spans="1:8" ht="15">
      <c r="A4" s="6">
        <v>1</v>
      </c>
      <c r="B4" s="6" t="s">
        <v>17</v>
      </c>
      <c r="C4" s="24">
        <v>1</v>
      </c>
      <c r="D4" s="7">
        <v>278</v>
      </c>
      <c r="E4" s="15">
        <v>254</v>
      </c>
      <c r="F4" s="7">
        <v>218</v>
      </c>
      <c r="G4" s="7"/>
      <c r="H4" s="8">
        <f>SUM(D4:G4)</f>
        <v>750</v>
      </c>
    </row>
    <row r="5" spans="1:8" ht="15">
      <c r="A5" s="6">
        <v>2</v>
      </c>
      <c r="B5" s="6" t="s">
        <v>18</v>
      </c>
      <c r="C5" s="24">
        <v>3</v>
      </c>
      <c r="D5" s="7">
        <v>182</v>
      </c>
      <c r="E5" s="15">
        <v>176</v>
      </c>
      <c r="F5" s="7">
        <v>176</v>
      </c>
      <c r="G5" s="7">
        <v>26</v>
      </c>
      <c r="H5" s="8">
        <f>SUM(D5:G5)</f>
        <v>560</v>
      </c>
    </row>
    <row r="6" spans="1:8" ht="15">
      <c r="A6" s="6">
        <v>3</v>
      </c>
      <c r="B6" s="6" t="s">
        <v>18</v>
      </c>
      <c r="C6" s="24">
        <v>1</v>
      </c>
      <c r="D6" s="7">
        <v>126</v>
      </c>
      <c r="E6" s="15">
        <v>206</v>
      </c>
      <c r="F6" s="7">
        <v>152</v>
      </c>
      <c r="G6" s="7">
        <v>68</v>
      </c>
      <c r="H6" s="8">
        <f>SUM(D6:G6)</f>
        <v>552</v>
      </c>
    </row>
    <row r="7" spans="1:8" ht="15">
      <c r="A7" s="6">
        <v>4</v>
      </c>
      <c r="B7" s="6" t="s">
        <v>19</v>
      </c>
      <c r="C7" s="24">
        <v>1</v>
      </c>
      <c r="D7" s="7">
        <v>144</v>
      </c>
      <c r="E7" s="15">
        <v>198</v>
      </c>
      <c r="F7" s="7">
        <v>80</v>
      </c>
      <c r="G7" s="7">
        <v>34</v>
      </c>
      <c r="H7" s="8">
        <f>SUM(D7:G7)</f>
        <v>456</v>
      </c>
    </row>
    <row r="8" spans="1:8" ht="15">
      <c r="A8" s="6">
        <v>5</v>
      </c>
      <c r="B8" s="6" t="s">
        <v>21</v>
      </c>
      <c r="C8" s="24">
        <v>1</v>
      </c>
      <c r="D8" s="7">
        <v>72</v>
      </c>
      <c r="E8" s="15">
        <v>46</v>
      </c>
      <c r="F8" s="7">
        <v>86</v>
      </c>
      <c r="G8" s="7">
        <v>164</v>
      </c>
      <c r="H8" s="8">
        <f>SUM(D8:G8)</f>
        <v>368</v>
      </c>
    </row>
    <row r="9" spans="1:8" ht="15">
      <c r="A9" s="6">
        <v>6</v>
      </c>
      <c r="B9" s="6" t="s">
        <v>20</v>
      </c>
      <c r="C9" s="24">
        <v>1</v>
      </c>
      <c r="D9" s="7">
        <v>30</v>
      </c>
      <c r="E9" s="15">
        <v>110</v>
      </c>
      <c r="F9" s="7">
        <v>64</v>
      </c>
      <c r="G9" s="7">
        <v>22</v>
      </c>
      <c r="H9" s="8">
        <f>SUM(D9:G9)</f>
        <v>226</v>
      </c>
    </row>
    <row r="10" spans="1:8" ht="15">
      <c r="A10" s="6">
        <v>7</v>
      </c>
      <c r="B10" s="6" t="s">
        <v>19</v>
      </c>
      <c r="C10" s="24">
        <v>2</v>
      </c>
      <c r="D10" s="7"/>
      <c r="E10" s="15">
        <v>38</v>
      </c>
      <c r="F10" s="7">
        <v>84</v>
      </c>
      <c r="G10" s="7"/>
      <c r="H10" s="8">
        <f>SUM(D10:G10)</f>
        <v>122</v>
      </c>
    </row>
    <row r="11" spans="1:8" ht="15">
      <c r="A11" s="6">
        <v>8</v>
      </c>
      <c r="B11" s="6" t="s">
        <v>18</v>
      </c>
      <c r="C11" s="24">
        <v>2</v>
      </c>
      <c r="D11" s="7">
        <v>42</v>
      </c>
      <c r="E11" s="15"/>
      <c r="F11" s="7"/>
      <c r="G11" s="7"/>
      <c r="H11" s="8">
        <f>SUM(D11:G11)</f>
        <v>42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 topLeftCell="A1">
      <selection activeCell="I19" sqref="I19"/>
    </sheetView>
  </sheetViews>
  <sheetFormatPr defaultColWidth="9.140625" defaultRowHeight="15"/>
  <cols>
    <col min="1" max="1" width="4.00390625" style="0" customWidth="1"/>
    <col min="2" max="2" width="60.8515625" style="0" customWidth="1"/>
    <col min="3" max="3" width="9.140625" style="26" customWidth="1"/>
    <col min="4" max="7" width="9.140625" style="9" customWidth="1"/>
    <col min="8" max="8" width="9.140625" style="10" customWidth="1"/>
    <col min="10" max="10" width="25.421875" style="0" customWidth="1"/>
  </cols>
  <sheetData>
    <row r="1" spans="1:8" ht="69.95" customHeight="1">
      <c r="A1" s="29" t="s">
        <v>14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9" t="s">
        <v>63</v>
      </c>
      <c r="H3" s="3" t="s">
        <v>64</v>
      </c>
    </row>
    <row r="4" spans="1:8" ht="15">
      <c r="A4" s="6">
        <v>1</v>
      </c>
      <c r="B4" s="6" t="s">
        <v>50</v>
      </c>
      <c r="C4" s="24">
        <v>1</v>
      </c>
      <c r="D4" s="7">
        <v>158</v>
      </c>
      <c r="E4" s="15">
        <v>236</v>
      </c>
      <c r="F4" s="7">
        <v>146</v>
      </c>
      <c r="G4" s="7">
        <v>206</v>
      </c>
      <c r="H4" s="8">
        <f>SUM(D4:G4)</f>
        <v>746</v>
      </c>
    </row>
    <row r="5" spans="1:8" ht="15">
      <c r="A5" s="6">
        <v>2</v>
      </c>
      <c r="B5" s="6" t="s">
        <v>57</v>
      </c>
      <c r="C5" s="24">
        <v>1</v>
      </c>
      <c r="D5" s="7">
        <v>158</v>
      </c>
      <c r="E5" s="15">
        <v>40</v>
      </c>
      <c r="F5" s="7">
        <v>80</v>
      </c>
      <c r="G5" s="7"/>
      <c r="H5" s="8">
        <f>SUM(D5:G5)</f>
        <v>278</v>
      </c>
    </row>
    <row r="6" spans="1:8" ht="15">
      <c r="A6" s="6">
        <v>3</v>
      </c>
      <c r="B6" s="6" t="s">
        <v>57</v>
      </c>
      <c r="C6" s="24">
        <v>4</v>
      </c>
      <c r="D6" s="7"/>
      <c r="E6" s="15">
        <v>74</v>
      </c>
      <c r="F6" s="7">
        <v>74</v>
      </c>
      <c r="G6" s="7"/>
      <c r="H6" s="8">
        <f>SUM(D6:G6)</f>
        <v>148</v>
      </c>
    </row>
    <row r="7" spans="1:8" ht="15">
      <c r="A7" s="6">
        <v>4</v>
      </c>
      <c r="B7" s="6" t="s">
        <v>67</v>
      </c>
      <c r="C7" s="24">
        <v>1</v>
      </c>
      <c r="D7" s="7">
        <v>34</v>
      </c>
      <c r="E7" s="6"/>
      <c r="F7" s="7"/>
      <c r="G7" s="7"/>
      <c r="H7" s="8">
        <f>SUM(D7:G7)</f>
        <v>34</v>
      </c>
    </row>
    <row r="8" spans="1:8" ht="15">
      <c r="A8" s="6">
        <v>5</v>
      </c>
      <c r="B8" s="6" t="s">
        <v>57</v>
      </c>
      <c r="C8" s="24">
        <v>2</v>
      </c>
      <c r="D8" s="7">
        <v>0</v>
      </c>
      <c r="E8" s="6"/>
      <c r="F8" s="7"/>
      <c r="G8" s="7"/>
      <c r="H8" s="8">
        <f>SUM(D8:G8)</f>
        <v>0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J9" sqref="J9"/>
    </sheetView>
  </sheetViews>
  <sheetFormatPr defaultColWidth="9.140625" defaultRowHeight="15"/>
  <cols>
    <col min="1" max="1" width="4.00390625" style="0" customWidth="1"/>
    <col min="2" max="2" width="50.8515625" style="0" customWidth="1"/>
    <col min="3" max="3" width="9.140625" style="26" customWidth="1"/>
    <col min="4" max="7" width="9.140625" style="9" customWidth="1"/>
    <col min="8" max="8" width="9.140625" style="10" customWidth="1"/>
    <col min="10" max="10" width="35.140625" style="0" customWidth="1"/>
  </cols>
  <sheetData>
    <row r="1" spans="1:8" ht="69.95" customHeight="1">
      <c r="A1" s="29" t="s">
        <v>15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4" t="s">
        <v>63</v>
      </c>
      <c r="H3" s="3" t="s">
        <v>64</v>
      </c>
    </row>
    <row r="4" spans="1:8" ht="15">
      <c r="A4" s="6">
        <v>1</v>
      </c>
      <c r="B4" s="6" t="s">
        <v>58</v>
      </c>
      <c r="C4" s="24">
        <v>1</v>
      </c>
      <c r="D4" s="7">
        <v>12</v>
      </c>
      <c r="E4" s="15">
        <v>182</v>
      </c>
      <c r="F4" s="7">
        <v>168</v>
      </c>
      <c r="G4" s="7">
        <v>206</v>
      </c>
      <c r="H4" s="8">
        <f>SUM(D4:G4)</f>
        <v>568</v>
      </c>
    </row>
    <row r="5" spans="1:8" ht="15">
      <c r="A5" s="6">
        <v>2</v>
      </c>
      <c r="B5" s="6" t="s">
        <v>52</v>
      </c>
      <c r="C5" s="24">
        <v>1</v>
      </c>
      <c r="D5" s="7">
        <v>72</v>
      </c>
      <c r="E5" s="15">
        <v>0</v>
      </c>
      <c r="F5" s="7">
        <v>132</v>
      </c>
      <c r="G5" s="7">
        <v>180</v>
      </c>
      <c r="H5" s="8">
        <f>SUM(D5:G5)</f>
        <v>384</v>
      </c>
    </row>
    <row r="6" spans="1:8" ht="15">
      <c r="A6" s="6">
        <v>3</v>
      </c>
      <c r="B6" s="6" t="s">
        <v>21</v>
      </c>
      <c r="C6" s="24">
        <v>4</v>
      </c>
      <c r="D6" s="7">
        <v>74</v>
      </c>
      <c r="E6" s="15">
        <v>68</v>
      </c>
      <c r="F6" s="7">
        <v>54</v>
      </c>
      <c r="G6" s="7">
        <v>38</v>
      </c>
      <c r="H6" s="8">
        <f>SUM(D6:G6)</f>
        <v>234</v>
      </c>
    </row>
    <row r="7" spans="1:8" ht="15">
      <c r="A7" s="6">
        <v>4</v>
      </c>
      <c r="B7" s="6" t="s">
        <v>53</v>
      </c>
      <c r="C7" s="24">
        <v>1</v>
      </c>
      <c r="D7" s="7">
        <v>60</v>
      </c>
      <c r="E7" s="15"/>
      <c r="F7" s="7"/>
      <c r="G7" s="7"/>
      <c r="H7" s="8">
        <f>SUM(D7:G7)</f>
        <v>60</v>
      </c>
    </row>
    <row r="8" spans="1:8" ht="15">
      <c r="A8" s="6">
        <v>5</v>
      </c>
      <c r="B8" s="6" t="s">
        <v>67</v>
      </c>
      <c r="C8" s="24">
        <v>1</v>
      </c>
      <c r="D8" s="7">
        <v>50</v>
      </c>
      <c r="E8" s="15"/>
      <c r="F8" s="7"/>
      <c r="G8" s="7"/>
      <c r="H8" s="8">
        <f>SUM(D8:G8)</f>
        <v>50</v>
      </c>
    </row>
    <row r="9" spans="1:8" ht="15">
      <c r="A9" s="6">
        <v>6</v>
      </c>
      <c r="B9" s="6" t="s">
        <v>67</v>
      </c>
      <c r="C9" s="24">
        <v>2</v>
      </c>
      <c r="D9" s="7">
        <v>8</v>
      </c>
      <c r="E9" s="15"/>
      <c r="F9" s="7"/>
      <c r="G9" s="7"/>
      <c r="H9" s="8">
        <f>SUM(D9:G9)</f>
        <v>8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J17" sqref="J17"/>
    </sheetView>
  </sheetViews>
  <sheetFormatPr defaultColWidth="9.140625" defaultRowHeight="15"/>
  <cols>
    <col min="1" max="1" width="4.00390625" style="0" customWidth="1"/>
    <col min="2" max="2" width="55.28125" style="0" customWidth="1"/>
    <col min="3" max="3" width="9.140625" style="26" customWidth="1"/>
    <col min="4" max="7" width="9.140625" style="9" customWidth="1"/>
    <col min="8" max="8" width="9.140625" style="10" customWidth="1"/>
    <col min="10" max="10" width="29.140625" style="0" customWidth="1"/>
  </cols>
  <sheetData>
    <row r="1" spans="1:8" ht="67.5" customHeight="1">
      <c r="A1" s="29" t="s">
        <v>13</v>
      </c>
      <c r="B1" s="30"/>
      <c r="C1" s="30"/>
      <c r="D1" s="30"/>
      <c r="E1" s="30"/>
      <c r="F1" s="30"/>
      <c r="G1" s="30"/>
      <c r="H1" s="30"/>
    </row>
    <row r="2" spans="1:8" ht="40.5" customHeight="1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9" t="s">
        <v>63</v>
      </c>
      <c r="H3" s="3" t="s">
        <v>64</v>
      </c>
    </row>
    <row r="4" spans="1:8" ht="15">
      <c r="A4" s="5">
        <v>1</v>
      </c>
      <c r="B4" s="6" t="s">
        <v>57</v>
      </c>
      <c r="C4" s="24">
        <v>2</v>
      </c>
      <c r="D4" s="7">
        <v>196</v>
      </c>
      <c r="E4" s="15">
        <v>260</v>
      </c>
      <c r="F4" s="7">
        <v>266</v>
      </c>
      <c r="G4" s="7">
        <v>0</v>
      </c>
      <c r="H4" s="8">
        <f>SUM(D4:G4)</f>
        <v>722</v>
      </c>
    </row>
    <row r="5" spans="1:8" ht="15">
      <c r="A5" s="5">
        <v>2</v>
      </c>
      <c r="B5" s="6" t="s">
        <v>58</v>
      </c>
      <c r="C5" s="24">
        <v>1</v>
      </c>
      <c r="D5" s="7">
        <v>144</v>
      </c>
      <c r="E5" s="15">
        <v>74</v>
      </c>
      <c r="F5" s="7">
        <v>158</v>
      </c>
      <c r="G5" s="7">
        <v>120</v>
      </c>
      <c r="H5" s="8">
        <f>SUM(D5:G5)</f>
        <v>496</v>
      </c>
    </row>
    <row r="6" spans="1:8" ht="15">
      <c r="A6" s="5">
        <v>3</v>
      </c>
      <c r="B6" s="6" t="s">
        <v>56</v>
      </c>
      <c r="C6" s="24">
        <v>2</v>
      </c>
      <c r="D6" s="7">
        <v>50</v>
      </c>
      <c r="E6" s="15">
        <v>120</v>
      </c>
      <c r="F6" s="7"/>
      <c r="G6" s="7"/>
      <c r="H6" s="8">
        <f>SUM(D6:G6)</f>
        <v>170</v>
      </c>
    </row>
    <row r="7" spans="1:8" ht="15">
      <c r="A7" s="5">
        <v>4</v>
      </c>
      <c r="B7" s="6" t="s">
        <v>56</v>
      </c>
      <c r="C7" s="24">
        <v>1</v>
      </c>
      <c r="D7" s="7">
        <v>52</v>
      </c>
      <c r="E7" s="15">
        <v>90</v>
      </c>
      <c r="F7" s="7">
        <v>12</v>
      </c>
      <c r="G7" s="7"/>
      <c r="H7" s="8">
        <f>SUM(D7:G7)</f>
        <v>154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J2" sqref="J2"/>
    </sheetView>
  </sheetViews>
  <sheetFormatPr defaultColWidth="9.140625" defaultRowHeight="15"/>
  <cols>
    <col min="1" max="1" width="4.00390625" style="0" customWidth="1"/>
    <col min="2" max="2" width="50.8515625" style="0" customWidth="1"/>
    <col min="3" max="3" width="9.140625" style="26" customWidth="1"/>
    <col min="4" max="7" width="9.140625" style="9" customWidth="1"/>
    <col min="8" max="8" width="9.140625" style="10" customWidth="1"/>
    <col min="10" max="10" width="30.421875" style="0" customWidth="1"/>
  </cols>
  <sheetData>
    <row r="1" spans="1:8" ht="67.5" customHeight="1">
      <c r="A1" s="29" t="s">
        <v>16</v>
      </c>
      <c r="B1" s="30"/>
      <c r="C1" s="30"/>
      <c r="D1" s="30"/>
      <c r="E1" s="30"/>
      <c r="F1" s="30"/>
      <c r="G1" s="30"/>
      <c r="H1" s="30"/>
    </row>
    <row r="2" spans="1:8" ht="40.5" customHeight="1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9" t="s">
        <v>62</v>
      </c>
      <c r="G3" s="14" t="s">
        <v>63</v>
      </c>
      <c r="H3" s="3" t="s">
        <v>64</v>
      </c>
    </row>
    <row r="4" spans="1:8" ht="15">
      <c r="A4" s="5">
        <v>1</v>
      </c>
      <c r="B4" s="6" t="s">
        <v>50</v>
      </c>
      <c r="C4" s="24">
        <v>1</v>
      </c>
      <c r="D4" s="7">
        <v>98</v>
      </c>
      <c r="E4" s="15">
        <v>188</v>
      </c>
      <c r="F4" s="7">
        <v>290</v>
      </c>
      <c r="G4" s="15">
        <v>230</v>
      </c>
      <c r="H4" s="8">
        <f>SUM(D4:G4)</f>
        <v>806</v>
      </c>
    </row>
    <row r="5" spans="1:8" ht="15">
      <c r="A5" s="5">
        <v>2</v>
      </c>
      <c r="B5" s="6" t="s">
        <v>51</v>
      </c>
      <c r="C5" s="24">
        <v>1</v>
      </c>
      <c r="D5" s="7">
        <v>140</v>
      </c>
      <c r="E5" s="15">
        <v>146</v>
      </c>
      <c r="F5" s="7">
        <v>98</v>
      </c>
      <c r="G5" s="28">
        <v>162</v>
      </c>
      <c r="H5" s="8">
        <f>SUM(D5:G5)</f>
        <v>546</v>
      </c>
    </row>
    <row r="6" spans="1:8" ht="15">
      <c r="A6" s="5">
        <v>3</v>
      </c>
      <c r="B6" s="6" t="s">
        <v>52</v>
      </c>
      <c r="C6" s="24">
        <v>2</v>
      </c>
      <c r="D6" s="7">
        <v>28</v>
      </c>
      <c r="E6" s="15">
        <v>106</v>
      </c>
      <c r="F6" s="7">
        <v>186</v>
      </c>
      <c r="G6" s="15">
        <v>188</v>
      </c>
      <c r="H6" s="8">
        <f>SUM(D6:G6)</f>
        <v>508</v>
      </c>
    </row>
    <row r="7" spans="1:8" ht="15">
      <c r="A7" s="5">
        <v>4</v>
      </c>
      <c r="B7" s="6" t="s">
        <v>51</v>
      </c>
      <c r="C7" s="24">
        <v>2</v>
      </c>
      <c r="D7" s="7">
        <v>34</v>
      </c>
      <c r="E7" s="15">
        <v>138</v>
      </c>
      <c r="F7" s="7">
        <v>176</v>
      </c>
      <c r="G7" s="15">
        <v>134</v>
      </c>
      <c r="H7" s="8">
        <f>SUM(D7:G7)</f>
        <v>482</v>
      </c>
    </row>
    <row r="8" spans="1:8" ht="15">
      <c r="A8" s="5">
        <v>5</v>
      </c>
      <c r="B8" s="6" t="s">
        <v>51</v>
      </c>
      <c r="C8" s="24">
        <v>3</v>
      </c>
      <c r="D8" s="7">
        <v>72</v>
      </c>
      <c r="E8" s="15">
        <v>82</v>
      </c>
      <c r="F8" s="7">
        <v>156</v>
      </c>
      <c r="G8" s="15">
        <v>48</v>
      </c>
      <c r="H8" s="8">
        <f>SUM(D8:G8)</f>
        <v>358</v>
      </c>
    </row>
    <row r="9" spans="1:8" ht="15">
      <c r="A9" s="5">
        <v>6</v>
      </c>
      <c r="B9" s="6" t="s">
        <v>54</v>
      </c>
      <c r="C9" s="24">
        <v>1</v>
      </c>
      <c r="D9" s="7">
        <v>134</v>
      </c>
      <c r="E9" s="15">
        <v>62</v>
      </c>
      <c r="F9" s="7">
        <v>2</v>
      </c>
      <c r="G9" s="15">
        <v>68</v>
      </c>
      <c r="H9" s="8">
        <f>SUM(D9:G9)</f>
        <v>266</v>
      </c>
    </row>
    <row r="10" spans="1:8" ht="15">
      <c r="A10" s="5">
        <v>7</v>
      </c>
      <c r="B10" s="6" t="s">
        <v>54</v>
      </c>
      <c r="C10" s="24">
        <v>2</v>
      </c>
      <c r="D10" s="7">
        <v>62</v>
      </c>
      <c r="E10" s="15">
        <v>62</v>
      </c>
      <c r="F10" s="7">
        <v>2</v>
      </c>
      <c r="G10" s="15">
        <v>134</v>
      </c>
      <c r="H10" s="8">
        <f>SUM(D10:G10)</f>
        <v>260</v>
      </c>
    </row>
    <row r="11" spans="1:8" ht="15">
      <c r="A11" s="5">
        <v>8</v>
      </c>
      <c r="B11" s="6" t="s">
        <v>46</v>
      </c>
      <c r="C11" s="24">
        <v>2</v>
      </c>
      <c r="D11" s="7">
        <v>80</v>
      </c>
      <c r="E11" s="15">
        <v>98</v>
      </c>
      <c r="F11" s="7">
        <v>26</v>
      </c>
      <c r="G11" s="15">
        <v>50</v>
      </c>
      <c r="H11" s="8">
        <f>SUM(D11:G11)</f>
        <v>254</v>
      </c>
    </row>
    <row r="12" spans="1:8" ht="15">
      <c r="A12" s="5">
        <v>9</v>
      </c>
      <c r="B12" s="6" t="s">
        <v>21</v>
      </c>
      <c r="C12" s="24">
        <v>5</v>
      </c>
      <c r="D12" s="7">
        <v>56</v>
      </c>
      <c r="E12" s="15">
        <v>86</v>
      </c>
      <c r="F12" s="7">
        <v>58</v>
      </c>
      <c r="G12" s="15"/>
      <c r="H12" s="8">
        <f>SUM(D12:G12)</f>
        <v>200</v>
      </c>
    </row>
    <row r="13" spans="1:8" ht="15">
      <c r="A13" s="5">
        <v>10</v>
      </c>
      <c r="B13" s="6" t="s">
        <v>56</v>
      </c>
      <c r="C13" s="24">
        <v>1</v>
      </c>
      <c r="D13" s="7">
        <v>50</v>
      </c>
      <c r="E13" s="15">
        <v>88</v>
      </c>
      <c r="F13" s="7">
        <v>50</v>
      </c>
      <c r="G13" s="15"/>
      <c r="H13" s="8">
        <f>SUM(D13:G13)</f>
        <v>188</v>
      </c>
    </row>
    <row r="14" spans="1:8" ht="15">
      <c r="A14" s="5">
        <v>11</v>
      </c>
      <c r="B14" s="6" t="s">
        <v>46</v>
      </c>
      <c r="C14" s="24">
        <v>1</v>
      </c>
      <c r="D14" s="7">
        <v>40</v>
      </c>
      <c r="E14" s="15">
        <v>50</v>
      </c>
      <c r="F14" s="7"/>
      <c r="G14" s="15"/>
      <c r="H14" s="8">
        <f>SUM(D14:G14)</f>
        <v>90</v>
      </c>
    </row>
    <row r="15" spans="1:8" ht="15">
      <c r="A15" s="5">
        <v>12</v>
      </c>
      <c r="B15" s="6" t="s">
        <v>53</v>
      </c>
      <c r="C15" s="24">
        <v>1</v>
      </c>
      <c r="D15" s="7"/>
      <c r="E15" s="15">
        <v>78</v>
      </c>
      <c r="F15" s="7"/>
      <c r="G15" s="15"/>
      <c r="H15" s="8">
        <f>SUM(D15:G15)</f>
        <v>78</v>
      </c>
    </row>
    <row r="16" spans="1:8" ht="15">
      <c r="A16" s="5">
        <v>13</v>
      </c>
      <c r="B16" s="6" t="s">
        <v>21</v>
      </c>
      <c r="C16" s="24">
        <v>4</v>
      </c>
      <c r="D16" s="7">
        <v>0</v>
      </c>
      <c r="E16" s="15">
        <v>46</v>
      </c>
      <c r="F16" s="7">
        <v>32</v>
      </c>
      <c r="G16" s="15">
        <v>0</v>
      </c>
      <c r="H16" s="8">
        <f>SUM(D16:G16)</f>
        <v>78</v>
      </c>
    </row>
    <row r="17" spans="1:8" ht="15">
      <c r="A17" s="5">
        <v>14</v>
      </c>
      <c r="B17" s="6" t="s">
        <v>55</v>
      </c>
      <c r="C17" s="24">
        <v>1</v>
      </c>
      <c r="D17" s="7"/>
      <c r="E17" s="15">
        <v>56</v>
      </c>
      <c r="F17" s="7"/>
      <c r="G17" s="15">
        <v>0</v>
      </c>
      <c r="H17" s="8">
        <f>SUM(D17:G17)</f>
        <v>56</v>
      </c>
    </row>
    <row r="18" spans="1:8" ht="15">
      <c r="A18" s="5">
        <v>15</v>
      </c>
      <c r="B18" s="6" t="s">
        <v>52</v>
      </c>
      <c r="C18" s="24">
        <v>1</v>
      </c>
      <c r="D18" s="7">
        <v>14</v>
      </c>
      <c r="E18" s="15"/>
      <c r="F18" s="7"/>
      <c r="G18" s="15"/>
      <c r="H18" s="8">
        <f>SUM(D18:G18)</f>
        <v>14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L16" sqref="L16"/>
    </sheetView>
  </sheetViews>
  <sheetFormatPr defaultColWidth="9.140625" defaultRowHeight="15"/>
  <cols>
    <col min="1" max="1" width="4.00390625" style="0" customWidth="1"/>
    <col min="2" max="2" width="50.8515625" style="0" customWidth="1"/>
    <col min="3" max="3" width="9.140625" style="26" customWidth="1"/>
    <col min="4" max="7" width="9.140625" style="9" customWidth="1"/>
    <col min="8" max="8" width="9.140625" style="10" customWidth="1"/>
  </cols>
  <sheetData>
    <row r="1" spans="1:8" ht="69.95" customHeight="1">
      <c r="A1" s="35" t="s">
        <v>3</v>
      </c>
      <c r="B1" s="36"/>
      <c r="C1" s="36"/>
      <c r="D1" s="36"/>
      <c r="E1" s="36"/>
      <c r="F1" s="36"/>
      <c r="G1" s="36"/>
      <c r="H1" s="37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9" t="s">
        <v>62</v>
      </c>
      <c r="G3" s="19" t="s">
        <v>63</v>
      </c>
      <c r="H3" s="3" t="s">
        <v>64</v>
      </c>
    </row>
    <row r="4" spans="1:8" ht="15">
      <c r="A4" s="6">
        <v>1</v>
      </c>
      <c r="B4" s="6" t="s">
        <v>34</v>
      </c>
      <c r="C4" s="24">
        <v>7</v>
      </c>
      <c r="D4" s="7">
        <v>302</v>
      </c>
      <c r="E4" s="15">
        <v>290</v>
      </c>
      <c r="F4" s="7">
        <v>224</v>
      </c>
      <c r="G4" s="7">
        <v>350</v>
      </c>
      <c r="H4" s="8">
        <f aca="true" t="shared" si="0" ref="H4:H18">SUM(D4:G4)</f>
        <v>1166</v>
      </c>
    </row>
    <row r="5" spans="1:8" ht="15">
      <c r="A5" s="6">
        <v>2</v>
      </c>
      <c r="B5" s="6" t="s">
        <v>27</v>
      </c>
      <c r="C5" s="24">
        <v>2</v>
      </c>
      <c r="D5" s="7">
        <v>198</v>
      </c>
      <c r="E5" s="15">
        <v>182</v>
      </c>
      <c r="F5" s="7">
        <v>284</v>
      </c>
      <c r="G5" s="7">
        <v>314</v>
      </c>
      <c r="H5" s="8">
        <f t="shared" si="0"/>
        <v>978</v>
      </c>
    </row>
    <row r="6" spans="1:8" ht="15">
      <c r="A6" s="6">
        <v>3</v>
      </c>
      <c r="B6" s="6" t="s">
        <v>30</v>
      </c>
      <c r="C6" s="24">
        <v>1</v>
      </c>
      <c r="D6" s="7">
        <v>170</v>
      </c>
      <c r="E6" s="15">
        <v>200</v>
      </c>
      <c r="F6" s="7">
        <v>218</v>
      </c>
      <c r="G6" s="7">
        <v>176</v>
      </c>
      <c r="H6" s="8">
        <f t="shared" si="0"/>
        <v>764</v>
      </c>
    </row>
    <row r="7" spans="1:8" ht="15">
      <c r="A7" s="6">
        <v>4</v>
      </c>
      <c r="B7" s="6" t="s">
        <v>27</v>
      </c>
      <c r="C7" s="24">
        <v>3</v>
      </c>
      <c r="D7" s="7">
        <v>176</v>
      </c>
      <c r="E7" s="15">
        <v>194</v>
      </c>
      <c r="F7" s="7">
        <v>132</v>
      </c>
      <c r="G7" s="7">
        <v>254</v>
      </c>
      <c r="H7" s="8">
        <f t="shared" si="0"/>
        <v>756</v>
      </c>
    </row>
    <row r="8" spans="1:8" ht="15">
      <c r="A8" s="6">
        <v>5</v>
      </c>
      <c r="B8" s="6" t="s">
        <v>27</v>
      </c>
      <c r="C8" s="24">
        <v>1</v>
      </c>
      <c r="D8" s="7">
        <v>136</v>
      </c>
      <c r="E8" s="15">
        <v>174</v>
      </c>
      <c r="F8" s="7">
        <v>216</v>
      </c>
      <c r="G8" s="7">
        <v>188</v>
      </c>
      <c r="H8" s="8">
        <f t="shared" si="0"/>
        <v>714</v>
      </c>
    </row>
    <row r="9" spans="1:8" ht="15">
      <c r="A9" s="6">
        <v>6</v>
      </c>
      <c r="B9" s="6" t="s">
        <v>27</v>
      </c>
      <c r="C9" s="24">
        <v>5</v>
      </c>
      <c r="D9" s="7">
        <v>48</v>
      </c>
      <c r="E9" s="15">
        <v>170</v>
      </c>
      <c r="F9" s="7">
        <v>96</v>
      </c>
      <c r="G9" s="7">
        <v>128</v>
      </c>
      <c r="H9" s="8">
        <f t="shared" si="0"/>
        <v>442</v>
      </c>
    </row>
    <row r="10" spans="1:8" ht="15">
      <c r="A10" s="6">
        <v>7</v>
      </c>
      <c r="B10" s="6" t="s">
        <v>30</v>
      </c>
      <c r="C10" s="24">
        <v>2</v>
      </c>
      <c r="D10" s="7">
        <v>34</v>
      </c>
      <c r="E10" s="15">
        <v>116</v>
      </c>
      <c r="F10" s="7">
        <v>62</v>
      </c>
      <c r="G10" s="7">
        <v>152</v>
      </c>
      <c r="H10" s="8">
        <f t="shared" si="0"/>
        <v>364</v>
      </c>
    </row>
    <row r="11" spans="1:8" ht="15">
      <c r="A11" s="6">
        <v>8</v>
      </c>
      <c r="B11" s="6" t="s">
        <v>36</v>
      </c>
      <c r="C11" s="24">
        <v>15</v>
      </c>
      <c r="D11" s="7">
        <v>26</v>
      </c>
      <c r="E11" s="15">
        <v>84</v>
      </c>
      <c r="F11" s="7">
        <v>122</v>
      </c>
      <c r="G11" s="7">
        <v>112</v>
      </c>
      <c r="H11" s="8">
        <f t="shared" si="0"/>
        <v>344</v>
      </c>
    </row>
    <row r="12" spans="1:8" ht="15">
      <c r="A12" s="6">
        <v>9</v>
      </c>
      <c r="B12" s="6" t="s">
        <v>32</v>
      </c>
      <c r="C12" s="24">
        <v>1</v>
      </c>
      <c r="D12" s="7">
        <v>16</v>
      </c>
      <c r="E12" s="15">
        <v>100</v>
      </c>
      <c r="F12" s="7">
        <v>54</v>
      </c>
      <c r="G12" s="7">
        <v>148</v>
      </c>
      <c r="H12" s="8">
        <f t="shared" si="0"/>
        <v>318</v>
      </c>
    </row>
    <row r="13" spans="1:8" ht="15">
      <c r="A13" s="6">
        <v>10</v>
      </c>
      <c r="B13" s="6" t="s">
        <v>36</v>
      </c>
      <c r="C13" s="24">
        <v>5</v>
      </c>
      <c r="D13" s="7">
        <v>4</v>
      </c>
      <c r="E13" s="15">
        <v>60</v>
      </c>
      <c r="F13" s="7">
        <v>86</v>
      </c>
      <c r="G13" s="7">
        <v>66</v>
      </c>
      <c r="H13" s="8">
        <f t="shared" si="0"/>
        <v>216</v>
      </c>
    </row>
    <row r="14" spans="1:8" ht="15">
      <c r="A14" s="6">
        <v>11</v>
      </c>
      <c r="B14" s="6" t="s">
        <v>35</v>
      </c>
      <c r="C14" s="24">
        <v>2</v>
      </c>
      <c r="D14" s="7">
        <v>20</v>
      </c>
      <c r="E14" s="15">
        <v>74</v>
      </c>
      <c r="F14" s="7">
        <v>120</v>
      </c>
      <c r="G14" s="7"/>
      <c r="H14" s="8">
        <f t="shared" si="0"/>
        <v>214</v>
      </c>
    </row>
    <row r="15" spans="1:8" ht="15">
      <c r="A15" s="6">
        <v>12</v>
      </c>
      <c r="B15" s="6" t="s">
        <v>32</v>
      </c>
      <c r="C15" s="24">
        <v>3</v>
      </c>
      <c r="D15" s="7">
        <v>60</v>
      </c>
      <c r="E15" s="15"/>
      <c r="F15" s="7">
        <v>146</v>
      </c>
      <c r="G15" s="7"/>
      <c r="H15" s="8">
        <f t="shared" si="0"/>
        <v>206</v>
      </c>
    </row>
    <row r="16" spans="1:8" ht="15">
      <c r="A16" s="6">
        <v>13</v>
      </c>
      <c r="B16" s="6" t="s">
        <v>27</v>
      </c>
      <c r="C16" s="24">
        <v>4</v>
      </c>
      <c r="D16" s="7">
        <v>62</v>
      </c>
      <c r="E16" s="15">
        <v>128</v>
      </c>
      <c r="F16" s="7"/>
      <c r="G16" s="7"/>
      <c r="H16" s="8">
        <f t="shared" si="0"/>
        <v>190</v>
      </c>
    </row>
    <row r="17" spans="1:8" ht="15">
      <c r="A17" s="6">
        <v>14</v>
      </c>
      <c r="B17" s="6" t="s">
        <v>24</v>
      </c>
      <c r="C17" s="24">
        <v>2</v>
      </c>
      <c r="D17" s="7">
        <v>32</v>
      </c>
      <c r="E17" s="15">
        <v>102</v>
      </c>
      <c r="F17" s="7"/>
      <c r="G17" s="7"/>
      <c r="H17" s="8">
        <f t="shared" si="0"/>
        <v>134</v>
      </c>
    </row>
    <row r="18" spans="1:8" ht="15">
      <c r="A18" s="6">
        <v>15</v>
      </c>
      <c r="B18" s="6" t="s">
        <v>35</v>
      </c>
      <c r="C18" s="24">
        <v>1</v>
      </c>
      <c r="D18" s="7">
        <v>20</v>
      </c>
      <c r="E18" s="15"/>
      <c r="F18" s="7"/>
      <c r="G18" s="7"/>
      <c r="H18" s="8">
        <f t="shared" si="0"/>
        <v>20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>
      <selection activeCell="L4" sqref="L4"/>
    </sheetView>
  </sheetViews>
  <sheetFormatPr defaultColWidth="9.140625" defaultRowHeight="15"/>
  <cols>
    <col min="1" max="1" width="4.00390625" style="0" customWidth="1"/>
    <col min="2" max="2" width="50.8515625" style="0" customWidth="1"/>
    <col min="3" max="3" width="9.140625" style="26" customWidth="1"/>
    <col min="4" max="7" width="9.140625" style="9" customWidth="1"/>
    <col min="8" max="8" width="9.140625" style="10" customWidth="1"/>
    <col min="10" max="10" width="37.00390625" style="0" customWidth="1"/>
  </cols>
  <sheetData>
    <row r="1" spans="1:8" ht="69.95" customHeight="1">
      <c r="A1" s="29" t="s">
        <v>5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9" t="s">
        <v>63</v>
      </c>
      <c r="H3" s="3" t="s">
        <v>64</v>
      </c>
    </row>
    <row r="4" spans="1:8" ht="15">
      <c r="A4" s="5">
        <v>1</v>
      </c>
      <c r="B4" s="6" t="s">
        <v>24</v>
      </c>
      <c r="C4" s="24">
        <v>3</v>
      </c>
      <c r="D4" s="7">
        <v>242</v>
      </c>
      <c r="E4" s="15">
        <v>326</v>
      </c>
      <c r="F4" s="7">
        <v>314</v>
      </c>
      <c r="G4" s="7">
        <v>314</v>
      </c>
      <c r="H4" s="8">
        <f aca="true" t="shared" si="0" ref="H4:H23">SUM(D4:G4)</f>
        <v>1196</v>
      </c>
    </row>
    <row r="5" spans="1:8" ht="15">
      <c r="A5" s="5">
        <v>2</v>
      </c>
      <c r="B5" s="6" t="s">
        <v>27</v>
      </c>
      <c r="C5" s="24">
        <v>2</v>
      </c>
      <c r="D5" s="7"/>
      <c r="E5" s="15">
        <v>350</v>
      </c>
      <c r="F5" s="7">
        <v>350</v>
      </c>
      <c r="G5" s="7">
        <v>350</v>
      </c>
      <c r="H5" s="8">
        <f t="shared" si="0"/>
        <v>1050</v>
      </c>
    </row>
    <row r="6" spans="1:8" ht="15">
      <c r="A6" s="5">
        <v>3</v>
      </c>
      <c r="B6" s="6" t="s">
        <v>27</v>
      </c>
      <c r="C6" s="24">
        <v>1</v>
      </c>
      <c r="D6" s="7">
        <v>218</v>
      </c>
      <c r="E6" s="15">
        <v>254</v>
      </c>
      <c r="F6" s="7">
        <v>206</v>
      </c>
      <c r="G6" s="7">
        <v>326</v>
      </c>
      <c r="H6" s="8">
        <f t="shared" si="0"/>
        <v>1004</v>
      </c>
    </row>
    <row r="7" spans="1:8" ht="15">
      <c r="A7" s="5">
        <v>4</v>
      </c>
      <c r="B7" s="6" t="s">
        <v>34</v>
      </c>
      <c r="C7" s="24">
        <v>10</v>
      </c>
      <c r="D7" s="7">
        <v>146</v>
      </c>
      <c r="E7" s="15">
        <v>290</v>
      </c>
      <c r="F7" s="7">
        <v>254</v>
      </c>
      <c r="G7" s="7">
        <v>254</v>
      </c>
      <c r="H7" s="8">
        <f t="shared" si="0"/>
        <v>944</v>
      </c>
    </row>
    <row r="8" spans="1:8" ht="15">
      <c r="A8" s="5">
        <v>5</v>
      </c>
      <c r="B8" s="6" t="s">
        <v>24</v>
      </c>
      <c r="C8" s="24">
        <v>4</v>
      </c>
      <c r="D8" s="7">
        <v>100</v>
      </c>
      <c r="E8" s="15">
        <v>290</v>
      </c>
      <c r="F8" s="7">
        <v>242</v>
      </c>
      <c r="G8" s="7">
        <v>144</v>
      </c>
      <c r="H8" s="8">
        <f t="shared" si="0"/>
        <v>776</v>
      </c>
    </row>
    <row r="9" spans="1:8" ht="15">
      <c r="A9" s="5">
        <v>6</v>
      </c>
      <c r="B9" s="6" t="s">
        <v>37</v>
      </c>
      <c r="C9" s="24">
        <v>2</v>
      </c>
      <c r="D9" s="7">
        <v>176</v>
      </c>
      <c r="E9" s="15">
        <v>152</v>
      </c>
      <c r="F9" s="7">
        <v>218</v>
      </c>
      <c r="G9" s="7">
        <v>192</v>
      </c>
      <c r="H9" s="8">
        <f t="shared" si="0"/>
        <v>738</v>
      </c>
    </row>
    <row r="10" spans="1:8" ht="15">
      <c r="A10" s="5">
        <v>7</v>
      </c>
      <c r="B10" s="6" t="s">
        <v>30</v>
      </c>
      <c r="C10" s="24">
        <v>2</v>
      </c>
      <c r="D10" s="7">
        <v>140</v>
      </c>
      <c r="E10" s="15">
        <v>212</v>
      </c>
      <c r="F10" s="7">
        <v>168</v>
      </c>
      <c r="G10" s="7">
        <v>210</v>
      </c>
      <c r="H10" s="8">
        <f t="shared" si="0"/>
        <v>730</v>
      </c>
    </row>
    <row r="11" spans="1:8" ht="15">
      <c r="A11" s="5">
        <v>8</v>
      </c>
      <c r="B11" s="6" t="s">
        <v>30</v>
      </c>
      <c r="C11" s="24">
        <v>1</v>
      </c>
      <c r="D11" s="7">
        <v>80</v>
      </c>
      <c r="E11" s="15">
        <v>168</v>
      </c>
      <c r="F11" s="7">
        <v>126</v>
      </c>
      <c r="G11" s="7">
        <v>118</v>
      </c>
      <c r="H11" s="8">
        <f t="shared" si="0"/>
        <v>492</v>
      </c>
    </row>
    <row r="12" spans="1:8" ht="15">
      <c r="A12" s="5">
        <v>9</v>
      </c>
      <c r="B12" s="6" t="s">
        <v>37</v>
      </c>
      <c r="C12" s="24">
        <v>1</v>
      </c>
      <c r="D12" s="7">
        <v>86</v>
      </c>
      <c r="E12" s="15"/>
      <c r="F12" s="7">
        <v>114</v>
      </c>
      <c r="G12" s="7">
        <v>266</v>
      </c>
      <c r="H12" s="8">
        <f t="shared" si="0"/>
        <v>466</v>
      </c>
    </row>
    <row r="13" spans="1:8" ht="15">
      <c r="A13" s="5">
        <v>10</v>
      </c>
      <c r="B13" s="6" t="s">
        <v>38</v>
      </c>
      <c r="C13" s="24">
        <v>2</v>
      </c>
      <c r="D13" s="7">
        <v>156</v>
      </c>
      <c r="E13" s="15">
        <v>110</v>
      </c>
      <c r="F13" s="7">
        <v>162</v>
      </c>
      <c r="G13" s="7"/>
      <c r="H13" s="8">
        <f t="shared" si="0"/>
        <v>428</v>
      </c>
    </row>
    <row r="14" spans="1:8" ht="15">
      <c r="A14" s="5">
        <v>11</v>
      </c>
      <c r="B14" s="6" t="s">
        <v>27</v>
      </c>
      <c r="C14" s="24">
        <v>5</v>
      </c>
      <c r="D14" s="7">
        <v>62</v>
      </c>
      <c r="E14" s="15">
        <v>92</v>
      </c>
      <c r="F14" s="7">
        <v>192</v>
      </c>
      <c r="G14" s="7">
        <v>72</v>
      </c>
      <c r="H14" s="8">
        <f t="shared" si="0"/>
        <v>418</v>
      </c>
    </row>
    <row r="15" spans="1:8" ht="15">
      <c r="A15" s="5">
        <v>12</v>
      </c>
      <c r="B15" s="6" t="s">
        <v>27</v>
      </c>
      <c r="C15" s="24">
        <v>4</v>
      </c>
      <c r="D15" s="7">
        <v>44</v>
      </c>
      <c r="E15" s="15">
        <v>138</v>
      </c>
      <c r="F15" s="7">
        <v>134</v>
      </c>
      <c r="G15" s="7">
        <v>94</v>
      </c>
      <c r="H15" s="8">
        <f t="shared" si="0"/>
        <v>410</v>
      </c>
    </row>
    <row r="16" spans="1:8" ht="15">
      <c r="A16" s="5">
        <v>13</v>
      </c>
      <c r="B16" s="6" t="s">
        <v>34</v>
      </c>
      <c r="C16" s="24">
        <v>11</v>
      </c>
      <c r="D16" s="7">
        <v>0</v>
      </c>
      <c r="E16" s="15">
        <v>212</v>
      </c>
      <c r="F16" s="7">
        <v>110</v>
      </c>
      <c r="G16" s="7">
        <v>86</v>
      </c>
      <c r="H16" s="8">
        <f t="shared" si="0"/>
        <v>408</v>
      </c>
    </row>
    <row r="17" spans="1:8" ht="15">
      <c r="A17" s="5">
        <v>14</v>
      </c>
      <c r="B17" s="6" t="s">
        <v>38</v>
      </c>
      <c r="C17" s="24">
        <v>5</v>
      </c>
      <c r="D17" s="7"/>
      <c r="E17" s="15">
        <v>98</v>
      </c>
      <c r="F17" s="7">
        <v>206</v>
      </c>
      <c r="G17" s="7"/>
      <c r="H17" s="8">
        <f t="shared" si="0"/>
        <v>304</v>
      </c>
    </row>
    <row r="18" spans="1:8" ht="15">
      <c r="A18" s="5">
        <v>15</v>
      </c>
      <c r="B18" s="6" t="s">
        <v>38</v>
      </c>
      <c r="C18" s="24">
        <v>3</v>
      </c>
      <c r="D18" s="7">
        <v>0</v>
      </c>
      <c r="E18" s="15">
        <v>112</v>
      </c>
      <c r="F18" s="7">
        <v>170</v>
      </c>
      <c r="G18" s="7"/>
      <c r="H18" s="8">
        <f t="shared" si="0"/>
        <v>282</v>
      </c>
    </row>
    <row r="19" spans="1:8" ht="15">
      <c r="A19" s="5">
        <v>16</v>
      </c>
      <c r="B19" s="6" t="s">
        <v>38</v>
      </c>
      <c r="C19" s="24">
        <v>1</v>
      </c>
      <c r="D19" s="7">
        <v>74</v>
      </c>
      <c r="E19" s="15">
        <v>86</v>
      </c>
      <c r="F19" s="7">
        <v>26</v>
      </c>
      <c r="G19" s="7">
        <v>86</v>
      </c>
      <c r="H19" s="8">
        <f t="shared" si="0"/>
        <v>272</v>
      </c>
    </row>
    <row r="20" spans="1:8" ht="15">
      <c r="A20" s="5">
        <v>17</v>
      </c>
      <c r="B20" s="6" t="s">
        <v>27</v>
      </c>
      <c r="C20" s="24">
        <v>3</v>
      </c>
      <c r="D20" s="7">
        <v>54</v>
      </c>
      <c r="E20" s="15">
        <v>40</v>
      </c>
      <c r="F20" s="7"/>
      <c r="G20" s="7"/>
      <c r="H20" s="8">
        <f t="shared" si="0"/>
        <v>94</v>
      </c>
    </row>
    <row r="21" spans="1:8" ht="15">
      <c r="A21" s="5">
        <v>18</v>
      </c>
      <c r="B21" s="6" t="s">
        <v>41</v>
      </c>
      <c r="C21" s="24">
        <v>1</v>
      </c>
      <c r="D21" s="7"/>
      <c r="E21" s="7"/>
      <c r="F21" s="7"/>
      <c r="G21" s="7">
        <v>72</v>
      </c>
      <c r="H21" s="8">
        <f t="shared" si="0"/>
        <v>72</v>
      </c>
    </row>
    <row r="22" spans="1:8" ht="15">
      <c r="A22" s="5">
        <v>19</v>
      </c>
      <c r="B22" s="6" t="s">
        <v>38</v>
      </c>
      <c r="C22" s="24">
        <v>4</v>
      </c>
      <c r="D22" s="7"/>
      <c r="E22" s="15">
        <v>66</v>
      </c>
      <c r="F22" s="7"/>
      <c r="G22" s="7"/>
      <c r="H22" s="8">
        <f t="shared" si="0"/>
        <v>66</v>
      </c>
    </row>
    <row r="23" spans="1:8" ht="15">
      <c r="A23" s="5">
        <v>20</v>
      </c>
      <c r="B23" s="6" t="s">
        <v>35</v>
      </c>
      <c r="C23" s="24">
        <v>1</v>
      </c>
      <c r="D23" s="7">
        <v>0</v>
      </c>
      <c r="E23" s="15"/>
      <c r="F23" s="7"/>
      <c r="G23" s="7"/>
      <c r="H23" s="8">
        <f t="shared" si="0"/>
        <v>0</v>
      </c>
    </row>
  </sheetData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J7" sqref="J7"/>
    </sheetView>
  </sheetViews>
  <sheetFormatPr defaultColWidth="9.140625" defaultRowHeight="15"/>
  <cols>
    <col min="1" max="1" width="4.00390625" style="0" customWidth="1"/>
    <col min="2" max="2" width="50.8515625" style="0" customWidth="1"/>
    <col min="3" max="3" width="9.140625" style="26" customWidth="1"/>
    <col min="4" max="7" width="9.140625" style="9" customWidth="1"/>
    <col min="8" max="8" width="9.140625" style="10" customWidth="1"/>
    <col min="10" max="10" width="46.00390625" style="0" customWidth="1"/>
  </cols>
  <sheetData>
    <row r="1" spans="1:8" ht="69.95" customHeight="1">
      <c r="A1" s="29" t="s">
        <v>4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9" t="s">
        <v>63</v>
      </c>
      <c r="H3" s="3" t="s">
        <v>64</v>
      </c>
    </row>
    <row r="4" spans="1:8" ht="15">
      <c r="A4" s="5">
        <v>1</v>
      </c>
      <c r="B4" s="6" t="s">
        <v>27</v>
      </c>
      <c r="C4" s="24">
        <v>3</v>
      </c>
      <c r="D4" s="7">
        <v>290</v>
      </c>
      <c r="E4" s="7">
        <v>236</v>
      </c>
      <c r="F4" s="7">
        <v>302</v>
      </c>
      <c r="G4" s="7">
        <v>350</v>
      </c>
      <c r="H4" s="8">
        <f aca="true" t="shared" si="0" ref="H4:H16">SUM(D4:G4)</f>
        <v>1178</v>
      </c>
    </row>
    <row r="5" spans="1:8" ht="15">
      <c r="A5" s="5">
        <v>2</v>
      </c>
      <c r="B5" s="6" t="s">
        <v>34</v>
      </c>
      <c r="C5" s="24">
        <v>15</v>
      </c>
      <c r="D5" s="7">
        <v>180</v>
      </c>
      <c r="E5" s="7">
        <v>240</v>
      </c>
      <c r="F5" s="7">
        <v>260</v>
      </c>
      <c r="G5" s="7">
        <v>278</v>
      </c>
      <c r="H5" s="8">
        <f t="shared" si="0"/>
        <v>958</v>
      </c>
    </row>
    <row r="6" spans="1:8" ht="15">
      <c r="A6" s="5">
        <v>3</v>
      </c>
      <c r="B6" s="6" t="s">
        <v>30</v>
      </c>
      <c r="C6" s="24">
        <v>1</v>
      </c>
      <c r="D6" s="7">
        <v>90</v>
      </c>
      <c r="E6" s="7">
        <v>288</v>
      </c>
      <c r="F6" s="7">
        <v>170</v>
      </c>
      <c r="G6" s="7">
        <v>350</v>
      </c>
      <c r="H6" s="8">
        <f t="shared" si="0"/>
        <v>898</v>
      </c>
    </row>
    <row r="7" spans="1:8" ht="15">
      <c r="A7" s="5">
        <v>4</v>
      </c>
      <c r="B7" s="6" t="s">
        <v>30</v>
      </c>
      <c r="C7" s="24">
        <v>2</v>
      </c>
      <c r="D7" s="7">
        <v>126</v>
      </c>
      <c r="E7" s="7">
        <v>148</v>
      </c>
      <c r="F7" s="7">
        <v>194</v>
      </c>
      <c r="G7" s="7">
        <v>270</v>
      </c>
      <c r="H7" s="8">
        <f t="shared" si="0"/>
        <v>738</v>
      </c>
    </row>
    <row r="8" spans="1:8" ht="15">
      <c r="A8" s="5">
        <v>5</v>
      </c>
      <c r="B8" s="6" t="s">
        <v>65</v>
      </c>
      <c r="C8" s="24">
        <v>5</v>
      </c>
      <c r="D8" s="7">
        <v>224</v>
      </c>
      <c r="E8" s="15"/>
      <c r="F8" s="7">
        <v>350</v>
      </c>
      <c r="G8" s="7"/>
      <c r="H8" s="8">
        <f t="shared" si="0"/>
        <v>574</v>
      </c>
    </row>
    <row r="9" spans="1:8" ht="15">
      <c r="A9" s="5">
        <v>6</v>
      </c>
      <c r="B9" s="6" t="s">
        <v>34</v>
      </c>
      <c r="C9" s="24">
        <v>14</v>
      </c>
      <c r="D9" s="7">
        <v>14</v>
      </c>
      <c r="E9" s="7">
        <v>90</v>
      </c>
      <c r="F9" s="7">
        <v>216</v>
      </c>
      <c r="G9" s="7">
        <v>226</v>
      </c>
      <c r="H9" s="8">
        <f t="shared" si="0"/>
        <v>546</v>
      </c>
    </row>
    <row r="10" spans="1:8" ht="15">
      <c r="A10" s="5">
        <v>7</v>
      </c>
      <c r="B10" s="6" t="s">
        <v>35</v>
      </c>
      <c r="C10" s="24">
        <v>1</v>
      </c>
      <c r="D10" s="7">
        <v>48</v>
      </c>
      <c r="E10" s="7">
        <v>86</v>
      </c>
      <c r="F10" s="7">
        <v>112</v>
      </c>
      <c r="G10" s="7">
        <v>168</v>
      </c>
      <c r="H10" s="8">
        <f t="shared" si="0"/>
        <v>414</v>
      </c>
    </row>
    <row r="11" spans="1:8" ht="15">
      <c r="A11" s="5">
        <v>8</v>
      </c>
      <c r="B11" s="6" t="s">
        <v>27</v>
      </c>
      <c r="C11" s="24">
        <v>5</v>
      </c>
      <c r="D11" s="7">
        <v>100</v>
      </c>
      <c r="E11" s="7">
        <v>230</v>
      </c>
      <c r="F11" s="7"/>
      <c r="G11" s="7"/>
      <c r="H11" s="8">
        <f t="shared" si="0"/>
        <v>330</v>
      </c>
    </row>
    <row r="12" spans="1:8" ht="15">
      <c r="A12" s="5">
        <v>9</v>
      </c>
      <c r="B12" s="6" t="s">
        <v>27</v>
      </c>
      <c r="C12" s="24">
        <v>2</v>
      </c>
      <c r="D12" s="7">
        <v>82</v>
      </c>
      <c r="E12" s="7">
        <v>150</v>
      </c>
      <c r="F12" s="7"/>
      <c r="G12" s="7">
        <v>72</v>
      </c>
      <c r="H12" s="8">
        <f t="shared" si="0"/>
        <v>304</v>
      </c>
    </row>
    <row r="13" spans="1:8" ht="15">
      <c r="A13" s="5">
        <v>10</v>
      </c>
      <c r="B13" s="6" t="s">
        <v>34</v>
      </c>
      <c r="C13" s="24">
        <v>16</v>
      </c>
      <c r="D13" s="7">
        <v>90</v>
      </c>
      <c r="E13" s="7">
        <v>92</v>
      </c>
      <c r="F13" s="7">
        <v>110</v>
      </c>
      <c r="G13" s="7"/>
      <c r="H13" s="8">
        <f t="shared" si="0"/>
        <v>292</v>
      </c>
    </row>
    <row r="14" spans="1:8" ht="15">
      <c r="A14" s="5">
        <v>11</v>
      </c>
      <c r="B14" s="6" t="s">
        <v>27</v>
      </c>
      <c r="C14" s="24">
        <v>6</v>
      </c>
      <c r="D14" s="7">
        <v>114</v>
      </c>
      <c r="E14" s="7">
        <v>146</v>
      </c>
      <c r="F14" s="7"/>
      <c r="G14" s="7"/>
      <c r="H14" s="8">
        <f t="shared" si="0"/>
        <v>260</v>
      </c>
    </row>
    <row r="15" spans="1:8" ht="15">
      <c r="A15" s="5">
        <v>12</v>
      </c>
      <c r="B15" s="6" t="s">
        <v>27</v>
      </c>
      <c r="C15" s="24">
        <v>1</v>
      </c>
      <c r="D15" s="7">
        <v>84</v>
      </c>
      <c r="E15" s="7">
        <v>18</v>
      </c>
      <c r="F15" s="7"/>
      <c r="G15" s="7"/>
      <c r="H15" s="8">
        <f t="shared" si="0"/>
        <v>102</v>
      </c>
    </row>
    <row r="16" spans="1:8" ht="15">
      <c r="A16" s="5">
        <v>13</v>
      </c>
      <c r="B16" s="6" t="s">
        <v>27</v>
      </c>
      <c r="C16" s="24">
        <v>4</v>
      </c>
      <c r="D16" s="7">
        <v>84</v>
      </c>
      <c r="E16" s="15"/>
      <c r="F16" s="7"/>
      <c r="G16" s="7"/>
      <c r="H16" s="8">
        <f t="shared" si="0"/>
        <v>84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J2" sqref="J2"/>
    </sheetView>
  </sheetViews>
  <sheetFormatPr defaultColWidth="9.140625" defaultRowHeight="15"/>
  <cols>
    <col min="1" max="1" width="4.00390625" style="0" customWidth="1"/>
    <col min="2" max="2" width="62.28125" style="0" customWidth="1"/>
    <col min="3" max="3" width="9.140625" style="26" customWidth="1"/>
    <col min="4" max="7" width="9.140625" style="9" customWidth="1"/>
    <col min="8" max="8" width="9.140625" style="10" customWidth="1"/>
    <col min="10" max="10" width="55.57421875" style="0" customWidth="1"/>
  </cols>
  <sheetData>
    <row r="1" spans="1:8" ht="69.95" customHeight="1">
      <c r="A1" s="29" t="s">
        <v>6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9" t="s">
        <v>62</v>
      </c>
      <c r="G3" s="19" t="s">
        <v>63</v>
      </c>
      <c r="H3" s="3" t="s">
        <v>64</v>
      </c>
    </row>
    <row r="4" spans="1:8" ht="15">
      <c r="A4" s="5">
        <v>1</v>
      </c>
      <c r="B4" s="6" t="s">
        <v>42</v>
      </c>
      <c r="C4" s="24">
        <v>1</v>
      </c>
      <c r="D4" s="7">
        <v>218</v>
      </c>
      <c r="E4" s="15">
        <v>254</v>
      </c>
      <c r="F4" s="7">
        <v>236</v>
      </c>
      <c r="G4" s="7">
        <v>218</v>
      </c>
      <c r="H4" s="8">
        <f aca="true" t="shared" si="0" ref="H4:H18">SUM(D4:G4)</f>
        <v>926</v>
      </c>
    </row>
    <row r="5" spans="1:8" ht="15">
      <c r="A5" s="5">
        <v>2</v>
      </c>
      <c r="B5" s="6" t="s">
        <v>26</v>
      </c>
      <c r="C5" s="24">
        <v>1</v>
      </c>
      <c r="D5" s="7">
        <v>182</v>
      </c>
      <c r="E5" s="15">
        <v>194</v>
      </c>
      <c r="F5" s="7">
        <v>302</v>
      </c>
      <c r="G5" s="7">
        <v>236</v>
      </c>
      <c r="H5" s="8">
        <f t="shared" si="0"/>
        <v>914</v>
      </c>
    </row>
    <row r="6" spans="1:8" ht="15">
      <c r="A6" s="5">
        <v>3</v>
      </c>
      <c r="B6" s="6" t="s">
        <v>41</v>
      </c>
      <c r="C6" s="24">
        <v>3</v>
      </c>
      <c r="D6" s="7">
        <v>212</v>
      </c>
      <c r="E6" s="15">
        <v>188</v>
      </c>
      <c r="F6" s="7">
        <v>98</v>
      </c>
      <c r="G6" s="7">
        <v>164</v>
      </c>
      <c r="H6" s="8">
        <f t="shared" si="0"/>
        <v>662</v>
      </c>
    </row>
    <row r="7" spans="1:8" ht="15">
      <c r="A7" s="5">
        <v>4</v>
      </c>
      <c r="B7" s="6" t="s">
        <v>49</v>
      </c>
      <c r="C7" s="24">
        <v>1</v>
      </c>
      <c r="D7" s="7">
        <v>188</v>
      </c>
      <c r="E7" s="15">
        <v>152</v>
      </c>
      <c r="F7" s="7">
        <v>60</v>
      </c>
      <c r="G7" s="7">
        <v>44</v>
      </c>
      <c r="H7" s="8">
        <f t="shared" si="0"/>
        <v>444</v>
      </c>
    </row>
    <row r="8" spans="1:8" ht="15">
      <c r="A8" s="5">
        <v>5</v>
      </c>
      <c r="B8" s="6" t="s">
        <v>47</v>
      </c>
      <c r="C8" s="24">
        <v>1</v>
      </c>
      <c r="D8" s="7">
        <v>62</v>
      </c>
      <c r="E8" s="15">
        <v>152</v>
      </c>
      <c r="F8" s="7">
        <v>126</v>
      </c>
      <c r="G8" s="7">
        <v>82</v>
      </c>
      <c r="H8" s="8">
        <f t="shared" si="0"/>
        <v>422</v>
      </c>
    </row>
    <row r="9" spans="1:8" ht="15">
      <c r="A9" s="5">
        <v>6</v>
      </c>
      <c r="B9" s="6" t="s">
        <v>38</v>
      </c>
      <c r="C9" s="24">
        <v>8</v>
      </c>
      <c r="D9" s="7"/>
      <c r="E9" s="15">
        <v>186</v>
      </c>
      <c r="F9" s="7">
        <v>134</v>
      </c>
      <c r="G9" s="7">
        <v>74</v>
      </c>
      <c r="H9" s="8">
        <f t="shared" si="0"/>
        <v>394</v>
      </c>
    </row>
    <row r="10" spans="1:8" ht="15">
      <c r="A10" s="5">
        <v>7</v>
      </c>
      <c r="B10" s="6" t="s">
        <v>41</v>
      </c>
      <c r="C10" s="24">
        <v>2</v>
      </c>
      <c r="D10" s="7">
        <v>98</v>
      </c>
      <c r="E10" s="15">
        <v>104</v>
      </c>
      <c r="F10" s="7">
        <v>56</v>
      </c>
      <c r="G10" s="7">
        <v>128</v>
      </c>
      <c r="H10" s="8">
        <f t="shared" si="0"/>
        <v>386</v>
      </c>
    </row>
    <row r="11" spans="1:8" ht="15">
      <c r="A11" s="5">
        <v>8</v>
      </c>
      <c r="B11" s="6" t="s">
        <v>40</v>
      </c>
      <c r="C11" s="24">
        <v>1</v>
      </c>
      <c r="D11" s="7">
        <v>20</v>
      </c>
      <c r="E11" s="15">
        <v>98</v>
      </c>
      <c r="F11" s="7">
        <v>80</v>
      </c>
      <c r="G11" s="7">
        <v>146</v>
      </c>
      <c r="H11" s="8">
        <f t="shared" si="0"/>
        <v>344</v>
      </c>
    </row>
    <row r="12" spans="1:8" ht="15">
      <c r="A12" s="5">
        <v>9</v>
      </c>
      <c r="B12" s="6" t="s">
        <v>43</v>
      </c>
      <c r="C12" s="24">
        <v>1</v>
      </c>
      <c r="D12" s="7">
        <v>30</v>
      </c>
      <c r="E12" s="15">
        <v>192</v>
      </c>
      <c r="F12" s="7">
        <v>74</v>
      </c>
      <c r="G12" s="7">
        <v>0</v>
      </c>
      <c r="H12" s="8">
        <f t="shared" si="0"/>
        <v>296</v>
      </c>
    </row>
    <row r="13" spans="1:8" ht="15">
      <c r="A13" s="5">
        <v>10</v>
      </c>
      <c r="B13" s="6" t="s">
        <v>44</v>
      </c>
      <c r="C13" s="24">
        <v>1</v>
      </c>
      <c r="D13" s="7">
        <v>66</v>
      </c>
      <c r="E13" s="15">
        <v>50</v>
      </c>
      <c r="F13" s="7">
        <v>62</v>
      </c>
      <c r="G13" s="7">
        <v>104</v>
      </c>
      <c r="H13" s="8">
        <f t="shared" si="0"/>
        <v>282</v>
      </c>
    </row>
    <row r="14" spans="1:8" ht="15">
      <c r="A14" s="5">
        <v>11</v>
      </c>
      <c r="B14" s="6" t="s">
        <v>49</v>
      </c>
      <c r="C14" s="24">
        <v>3</v>
      </c>
      <c r="D14" s="7">
        <v>42</v>
      </c>
      <c r="E14" s="15">
        <v>174</v>
      </c>
      <c r="F14" s="7">
        <v>50</v>
      </c>
      <c r="G14" s="7"/>
      <c r="H14" s="8">
        <f t="shared" si="0"/>
        <v>266</v>
      </c>
    </row>
    <row r="15" spans="1:8" ht="15">
      <c r="A15" s="5">
        <v>12</v>
      </c>
      <c r="B15" s="6" t="s">
        <v>41</v>
      </c>
      <c r="C15" s="24">
        <v>1</v>
      </c>
      <c r="D15" s="7">
        <v>36</v>
      </c>
      <c r="E15" s="15">
        <v>108</v>
      </c>
      <c r="F15" s="7">
        <v>72</v>
      </c>
      <c r="G15" s="7">
        <v>40</v>
      </c>
      <c r="H15" s="8">
        <f t="shared" si="0"/>
        <v>256</v>
      </c>
    </row>
    <row r="16" spans="1:8" ht="15">
      <c r="A16" s="5">
        <v>13</v>
      </c>
      <c r="B16" s="6" t="s">
        <v>38</v>
      </c>
      <c r="C16" s="24">
        <v>7</v>
      </c>
      <c r="D16" s="7"/>
      <c r="E16" s="15">
        <v>134</v>
      </c>
      <c r="F16" s="7">
        <v>92</v>
      </c>
      <c r="G16" s="7"/>
      <c r="H16" s="8">
        <f t="shared" si="0"/>
        <v>226</v>
      </c>
    </row>
    <row r="17" spans="1:8" ht="15">
      <c r="A17" s="5">
        <v>14</v>
      </c>
      <c r="B17" s="6" t="s">
        <v>49</v>
      </c>
      <c r="C17" s="24">
        <v>2</v>
      </c>
      <c r="D17" s="7">
        <v>56</v>
      </c>
      <c r="E17" s="15">
        <v>124</v>
      </c>
      <c r="F17" s="7">
        <v>0</v>
      </c>
      <c r="G17" s="7"/>
      <c r="H17" s="8">
        <f t="shared" si="0"/>
        <v>180</v>
      </c>
    </row>
    <row r="18" spans="1:8" ht="15">
      <c r="A18" s="5">
        <v>15</v>
      </c>
      <c r="B18" s="6" t="s">
        <v>47</v>
      </c>
      <c r="C18" s="24">
        <v>2</v>
      </c>
      <c r="D18" s="7">
        <v>42</v>
      </c>
      <c r="E18" s="15"/>
      <c r="F18" s="7"/>
      <c r="G18" s="7"/>
      <c r="H18" s="8">
        <f t="shared" si="0"/>
        <v>42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4">
      <selection activeCell="J21" sqref="J21"/>
    </sheetView>
  </sheetViews>
  <sheetFormatPr defaultColWidth="9.140625" defaultRowHeight="15"/>
  <cols>
    <col min="1" max="1" width="4.00390625" style="0" customWidth="1"/>
    <col min="2" max="2" width="59.28125" style="0" customWidth="1"/>
    <col min="3" max="3" width="9.140625" style="26" customWidth="1"/>
    <col min="4" max="7" width="9.140625" style="9" customWidth="1"/>
    <col min="8" max="8" width="9.140625" style="10" customWidth="1"/>
    <col min="10" max="10" width="44.7109375" style="0" customWidth="1"/>
  </cols>
  <sheetData>
    <row r="1" spans="1:8" ht="69.95" customHeight="1">
      <c r="A1" s="29" t="s">
        <v>8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9" t="s">
        <v>62</v>
      </c>
      <c r="G3" s="19" t="s">
        <v>63</v>
      </c>
      <c r="H3" s="3" t="s">
        <v>64</v>
      </c>
    </row>
    <row r="4" spans="1:8" ht="15">
      <c r="A4" s="6">
        <v>1</v>
      </c>
      <c r="B4" s="6" t="s">
        <v>34</v>
      </c>
      <c r="C4" s="24">
        <v>6</v>
      </c>
      <c r="D4" s="7">
        <v>174</v>
      </c>
      <c r="E4" s="15">
        <v>154</v>
      </c>
      <c r="F4" s="7">
        <v>258</v>
      </c>
      <c r="G4" s="7">
        <v>248</v>
      </c>
      <c r="H4" s="8">
        <f aca="true" t="shared" si="0" ref="H4:H26">SUM(D4:G4)</f>
        <v>834</v>
      </c>
    </row>
    <row r="5" spans="1:8" ht="15">
      <c r="A5" s="6">
        <v>2</v>
      </c>
      <c r="B5" s="6" t="s">
        <v>47</v>
      </c>
      <c r="C5" s="24">
        <v>1</v>
      </c>
      <c r="D5" s="7">
        <v>118</v>
      </c>
      <c r="E5" s="15">
        <v>224</v>
      </c>
      <c r="F5" s="7">
        <v>162</v>
      </c>
      <c r="G5" s="7">
        <v>152</v>
      </c>
      <c r="H5" s="8">
        <f t="shared" si="0"/>
        <v>656</v>
      </c>
    </row>
    <row r="6" spans="1:8" ht="15">
      <c r="A6" s="6">
        <v>3</v>
      </c>
      <c r="B6" s="6" t="s">
        <v>34</v>
      </c>
      <c r="C6" s="24">
        <v>5</v>
      </c>
      <c r="D6" s="7">
        <v>34</v>
      </c>
      <c r="E6" s="15">
        <v>120</v>
      </c>
      <c r="F6" s="7">
        <v>222</v>
      </c>
      <c r="G6" s="7">
        <v>200</v>
      </c>
      <c r="H6" s="8">
        <f t="shared" si="0"/>
        <v>576</v>
      </c>
    </row>
    <row r="7" spans="1:8" ht="15">
      <c r="A7" s="6">
        <v>4</v>
      </c>
      <c r="B7" s="6" t="s">
        <v>43</v>
      </c>
      <c r="C7" s="24">
        <v>1</v>
      </c>
      <c r="D7" s="7">
        <v>178</v>
      </c>
      <c r="E7" s="15">
        <v>182</v>
      </c>
      <c r="F7" s="7">
        <v>36</v>
      </c>
      <c r="G7" s="7">
        <v>134</v>
      </c>
      <c r="H7" s="8">
        <f t="shared" si="0"/>
        <v>530</v>
      </c>
    </row>
    <row r="8" spans="1:8" ht="15">
      <c r="A8" s="6">
        <v>5</v>
      </c>
      <c r="B8" s="6" t="s">
        <v>43</v>
      </c>
      <c r="C8" s="24">
        <v>2</v>
      </c>
      <c r="D8" s="7">
        <v>124</v>
      </c>
      <c r="E8" s="15">
        <v>134</v>
      </c>
      <c r="F8" s="7">
        <v>150</v>
      </c>
      <c r="G8" s="7">
        <v>110</v>
      </c>
      <c r="H8" s="8">
        <f t="shared" si="0"/>
        <v>518</v>
      </c>
    </row>
    <row r="9" spans="1:8" ht="15">
      <c r="A9" s="6">
        <v>6</v>
      </c>
      <c r="B9" s="6" t="s">
        <v>27</v>
      </c>
      <c r="C9" s="24">
        <v>5</v>
      </c>
      <c r="D9" s="7">
        <v>68</v>
      </c>
      <c r="E9" s="15">
        <v>146</v>
      </c>
      <c r="F9" s="7">
        <v>90</v>
      </c>
      <c r="G9" s="7">
        <v>164</v>
      </c>
      <c r="H9" s="8">
        <f t="shared" si="0"/>
        <v>468</v>
      </c>
    </row>
    <row r="10" spans="1:8" ht="15">
      <c r="A10" s="6">
        <v>7</v>
      </c>
      <c r="B10" s="6" t="s">
        <v>27</v>
      </c>
      <c r="C10" s="24">
        <v>7</v>
      </c>
      <c r="D10" s="7">
        <v>48</v>
      </c>
      <c r="E10" s="15">
        <v>180</v>
      </c>
      <c r="F10" s="7">
        <v>70</v>
      </c>
      <c r="G10" s="7">
        <v>164</v>
      </c>
      <c r="H10" s="8">
        <f t="shared" si="0"/>
        <v>462</v>
      </c>
    </row>
    <row r="11" spans="1:8" ht="15">
      <c r="A11" s="6">
        <v>8</v>
      </c>
      <c r="B11" s="6" t="s">
        <v>37</v>
      </c>
      <c r="C11" s="24">
        <v>2</v>
      </c>
      <c r="D11" s="7">
        <v>82</v>
      </c>
      <c r="E11" s="15">
        <v>138</v>
      </c>
      <c r="F11" s="7">
        <v>84</v>
      </c>
      <c r="G11" s="7">
        <v>152</v>
      </c>
      <c r="H11" s="8">
        <f t="shared" si="0"/>
        <v>456</v>
      </c>
    </row>
    <row r="12" spans="1:8" ht="15">
      <c r="A12" s="6">
        <v>9</v>
      </c>
      <c r="B12" s="6" t="s">
        <v>40</v>
      </c>
      <c r="C12" s="24">
        <v>1</v>
      </c>
      <c r="D12" s="7">
        <v>98</v>
      </c>
      <c r="E12" s="15">
        <v>116</v>
      </c>
      <c r="F12" s="7">
        <v>124</v>
      </c>
      <c r="G12" s="7">
        <v>104</v>
      </c>
      <c r="H12" s="8">
        <f t="shared" si="0"/>
        <v>442</v>
      </c>
    </row>
    <row r="13" spans="1:8" ht="15">
      <c r="A13" s="6">
        <v>10</v>
      </c>
      <c r="B13" s="6" t="s">
        <v>47</v>
      </c>
      <c r="C13" s="24">
        <v>2</v>
      </c>
      <c r="D13" s="7">
        <v>20</v>
      </c>
      <c r="E13" s="15">
        <v>126</v>
      </c>
      <c r="F13" s="7">
        <v>114</v>
      </c>
      <c r="G13" s="7">
        <v>112</v>
      </c>
      <c r="H13" s="8">
        <f t="shared" si="0"/>
        <v>372</v>
      </c>
    </row>
    <row r="14" spans="1:8" ht="15">
      <c r="A14" s="6">
        <v>11</v>
      </c>
      <c r="B14" s="6" t="s">
        <v>48</v>
      </c>
      <c r="C14" s="24">
        <v>1</v>
      </c>
      <c r="D14" s="7">
        <v>132</v>
      </c>
      <c r="E14" s="15">
        <v>128</v>
      </c>
      <c r="F14" s="7">
        <v>96</v>
      </c>
      <c r="G14" s="7">
        <v>8</v>
      </c>
      <c r="H14" s="8">
        <f t="shared" si="0"/>
        <v>364</v>
      </c>
    </row>
    <row r="15" spans="1:8" ht="15">
      <c r="A15" s="6">
        <v>12</v>
      </c>
      <c r="B15" s="6" t="s">
        <v>41</v>
      </c>
      <c r="C15" s="24">
        <v>1</v>
      </c>
      <c r="D15" s="7">
        <v>60</v>
      </c>
      <c r="E15" s="15">
        <v>164</v>
      </c>
      <c r="F15" s="7">
        <v>30</v>
      </c>
      <c r="G15" s="7">
        <v>96</v>
      </c>
      <c r="H15" s="8">
        <f t="shared" si="0"/>
        <v>350</v>
      </c>
    </row>
    <row r="16" spans="1:8" ht="15">
      <c r="A16" s="6">
        <v>13</v>
      </c>
      <c r="B16" s="6" t="s">
        <v>44</v>
      </c>
      <c r="C16" s="24">
        <v>2</v>
      </c>
      <c r="D16" s="7">
        <v>88</v>
      </c>
      <c r="E16" s="15">
        <v>92</v>
      </c>
      <c r="F16" s="7">
        <v>54</v>
      </c>
      <c r="G16" s="7">
        <v>108</v>
      </c>
      <c r="H16" s="8">
        <f t="shared" si="0"/>
        <v>342</v>
      </c>
    </row>
    <row r="17" spans="1:8" ht="15">
      <c r="A17" s="6">
        <v>14</v>
      </c>
      <c r="B17" s="6" t="s">
        <v>44</v>
      </c>
      <c r="C17" s="24">
        <v>1</v>
      </c>
      <c r="D17" s="7">
        <v>108</v>
      </c>
      <c r="E17" s="15">
        <v>92</v>
      </c>
      <c r="F17" s="7">
        <v>30</v>
      </c>
      <c r="G17" s="7">
        <v>108</v>
      </c>
      <c r="H17" s="8">
        <f t="shared" si="0"/>
        <v>338</v>
      </c>
    </row>
    <row r="18" spans="1:8" ht="15">
      <c r="A18" s="6">
        <v>15</v>
      </c>
      <c r="B18" s="6" t="s">
        <v>35</v>
      </c>
      <c r="C18" s="24">
        <v>4</v>
      </c>
      <c r="D18" s="7">
        <v>38</v>
      </c>
      <c r="E18" s="15">
        <v>122</v>
      </c>
      <c r="F18" s="7">
        <v>96</v>
      </c>
      <c r="G18" s="7">
        <v>72</v>
      </c>
      <c r="H18" s="8">
        <f t="shared" si="0"/>
        <v>328</v>
      </c>
    </row>
    <row r="19" spans="1:8" ht="15">
      <c r="A19" s="6">
        <v>16</v>
      </c>
      <c r="B19" s="6" t="s">
        <v>27</v>
      </c>
      <c r="C19" s="24">
        <v>2</v>
      </c>
      <c r="D19" s="7">
        <v>182</v>
      </c>
      <c r="E19" s="15">
        <v>134</v>
      </c>
      <c r="F19" s="7"/>
      <c r="G19" s="7"/>
      <c r="H19" s="8">
        <f t="shared" si="0"/>
        <v>316</v>
      </c>
    </row>
    <row r="20" spans="1:8" ht="15">
      <c r="A20" s="6">
        <v>17</v>
      </c>
      <c r="B20" s="6" t="s">
        <v>35</v>
      </c>
      <c r="C20" s="24">
        <v>3</v>
      </c>
      <c r="D20" s="7">
        <v>24</v>
      </c>
      <c r="E20" s="15">
        <v>122</v>
      </c>
      <c r="F20" s="7">
        <v>36</v>
      </c>
      <c r="G20" s="7">
        <v>132</v>
      </c>
      <c r="H20" s="8">
        <f t="shared" si="0"/>
        <v>314</v>
      </c>
    </row>
    <row r="21" spans="1:8" ht="15">
      <c r="A21" s="6">
        <v>18</v>
      </c>
      <c r="B21" s="6" t="s">
        <v>27</v>
      </c>
      <c r="C21" s="24">
        <v>1</v>
      </c>
      <c r="D21" s="7">
        <v>74</v>
      </c>
      <c r="E21" s="15"/>
      <c r="F21" s="7">
        <v>120</v>
      </c>
      <c r="G21" s="7">
        <v>62</v>
      </c>
      <c r="H21" s="8">
        <f t="shared" si="0"/>
        <v>256</v>
      </c>
    </row>
    <row r="22" spans="1:8" ht="15">
      <c r="A22" s="6">
        <v>19</v>
      </c>
      <c r="B22" s="6" t="s">
        <v>40</v>
      </c>
      <c r="C22" s="24">
        <v>2</v>
      </c>
      <c r="D22" s="7">
        <v>86</v>
      </c>
      <c r="E22" s="15">
        <v>86</v>
      </c>
      <c r="F22" s="7">
        <v>72</v>
      </c>
      <c r="G22" s="7">
        <v>0</v>
      </c>
      <c r="H22" s="8">
        <f t="shared" si="0"/>
        <v>244</v>
      </c>
    </row>
    <row r="23" spans="1:8" ht="15">
      <c r="A23" s="6">
        <v>20</v>
      </c>
      <c r="B23" s="6" t="s">
        <v>27</v>
      </c>
      <c r="C23" s="24">
        <v>4</v>
      </c>
      <c r="D23" s="7">
        <v>66</v>
      </c>
      <c r="E23" s="15">
        <v>44</v>
      </c>
      <c r="F23" s="7">
        <v>90</v>
      </c>
      <c r="G23" s="7">
        <v>30</v>
      </c>
      <c r="H23" s="8">
        <f t="shared" si="0"/>
        <v>230</v>
      </c>
    </row>
    <row r="24" spans="1:8" ht="15">
      <c r="A24" s="6">
        <v>21</v>
      </c>
      <c r="B24" s="6" t="s">
        <v>39</v>
      </c>
      <c r="C24" s="24">
        <v>1</v>
      </c>
      <c r="D24" s="7">
        <v>34</v>
      </c>
      <c r="E24" s="15">
        <v>66</v>
      </c>
      <c r="F24" s="7"/>
      <c r="G24" s="7"/>
      <c r="H24" s="8">
        <f t="shared" si="0"/>
        <v>100</v>
      </c>
    </row>
    <row r="25" spans="1:8" ht="15">
      <c r="A25" s="6">
        <v>22</v>
      </c>
      <c r="B25" s="6" t="s">
        <v>66</v>
      </c>
      <c r="C25" s="24">
        <v>1</v>
      </c>
      <c r="D25" s="7">
        <v>48</v>
      </c>
      <c r="E25" s="15"/>
      <c r="F25" s="7"/>
      <c r="G25" s="7"/>
      <c r="H25" s="8">
        <f t="shared" si="0"/>
        <v>48</v>
      </c>
    </row>
    <row r="26" spans="1:8" ht="15">
      <c r="A26" s="6">
        <v>23</v>
      </c>
      <c r="B26" s="6" t="s">
        <v>37</v>
      </c>
      <c r="C26" s="24">
        <v>1</v>
      </c>
      <c r="D26" s="7">
        <v>0</v>
      </c>
      <c r="E26" s="7"/>
      <c r="F26" s="7"/>
      <c r="G26" s="7"/>
      <c r="H26" s="8">
        <f t="shared" si="0"/>
        <v>0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>
      <selection activeCell="J12" sqref="J12"/>
    </sheetView>
  </sheetViews>
  <sheetFormatPr defaultColWidth="9.140625" defaultRowHeight="15"/>
  <cols>
    <col min="1" max="1" width="4.00390625" style="0" customWidth="1"/>
    <col min="2" max="2" width="59.57421875" style="0" customWidth="1"/>
    <col min="3" max="3" width="9.140625" style="26" customWidth="1"/>
    <col min="4" max="7" width="9.140625" style="9" customWidth="1"/>
    <col min="8" max="8" width="9.140625" style="10" customWidth="1"/>
    <col min="10" max="10" width="41.7109375" style="0" customWidth="1"/>
  </cols>
  <sheetData>
    <row r="1" spans="1:8" ht="69.95" customHeight="1">
      <c r="A1" s="29" t="s">
        <v>7</v>
      </c>
      <c r="B1" s="30"/>
      <c r="C1" s="30"/>
      <c r="D1" s="30"/>
      <c r="E1" s="30"/>
      <c r="F1" s="30"/>
      <c r="G1" s="30"/>
      <c r="H1" s="30"/>
    </row>
    <row r="2" spans="1:8" ht="40.5" customHeight="1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9" t="s">
        <v>62</v>
      </c>
      <c r="G3" s="19" t="s">
        <v>63</v>
      </c>
      <c r="H3" s="3" t="s">
        <v>64</v>
      </c>
    </row>
    <row r="4" spans="1:8" ht="15">
      <c r="A4" s="6">
        <v>1</v>
      </c>
      <c r="B4" s="6" t="s">
        <v>34</v>
      </c>
      <c r="C4" s="24">
        <v>9</v>
      </c>
      <c r="D4" s="7">
        <v>164</v>
      </c>
      <c r="E4" s="15">
        <v>152</v>
      </c>
      <c r="F4" s="7">
        <v>126</v>
      </c>
      <c r="G4" s="7">
        <v>206</v>
      </c>
      <c r="H4" s="8">
        <f aca="true" t="shared" si="0" ref="H4:H23">SUM(D4:G4)</f>
        <v>648</v>
      </c>
    </row>
    <row r="5" spans="1:8" ht="15">
      <c r="A5" s="6">
        <v>2</v>
      </c>
      <c r="B5" s="6" t="s">
        <v>46</v>
      </c>
      <c r="C5" s="24">
        <v>1</v>
      </c>
      <c r="D5" s="7">
        <v>56</v>
      </c>
      <c r="E5" s="15">
        <v>300</v>
      </c>
      <c r="F5" s="7">
        <v>102</v>
      </c>
      <c r="G5" s="7">
        <v>180</v>
      </c>
      <c r="H5" s="8">
        <f t="shared" si="0"/>
        <v>638</v>
      </c>
    </row>
    <row r="6" spans="1:8" ht="15">
      <c r="A6" s="6">
        <v>3</v>
      </c>
      <c r="B6" s="6" t="s">
        <v>37</v>
      </c>
      <c r="C6" s="24">
        <v>1</v>
      </c>
      <c r="D6" s="7">
        <v>110</v>
      </c>
      <c r="E6" s="15">
        <v>242</v>
      </c>
      <c r="F6" s="7">
        <v>110</v>
      </c>
      <c r="G6" s="7">
        <v>158</v>
      </c>
      <c r="H6" s="8">
        <f t="shared" si="0"/>
        <v>620</v>
      </c>
    </row>
    <row r="7" spans="1:11" ht="15">
      <c r="A7" s="6">
        <v>4</v>
      </c>
      <c r="B7" s="6" t="s">
        <v>40</v>
      </c>
      <c r="C7" s="24">
        <v>1</v>
      </c>
      <c r="D7" s="7">
        <v>72</v>
      </c>
      <c r="E7" s="15">
        <v>194</v>
      </c>
      <c r="F7" s="7">
        <v>186</v>
      </c>
      <c r="G7" s="7">
        <v>158</v>
      </c>
      <c r="H7" s="8">
        <f t="shared" si="0"/>
        <v>610</v>
      </c>
      <c r="J7" s="13"/>
      <c r="K7" s="13"/>
    </row>
    <row r="8" spans="1:8" ht="15">
      <c r="A8" s="6">
        <v>5</v>
      </c>
      <c r="B8" s="6" t="s">
        <v>47</v>
      </c>
      <c r="C8" s="24">
        <v>1</v>
      </c>
      <c r="D8" s="7">
        <v>86</v>
      </c>
      <c r="E8" s="15">
        <v>182</v>
      </c>
      <c r="F8" s="7">
        <v>176</v>
      </c>
      <c r="G8" s="7">
        <v>84</v>
      </c>
      <c r="H8" s="8">
        <f t="shared" si="0"/>
        <v>528</v>
      </c>
    </row>
    <row r="9" spans="1:8" ht="15">
      <c r="A9" s="6">
        <v>6</v>
      </c>
      <c r="B9" s="6" t="s">
        <v>27</v>
      </c>
      <c r="C9" s="24">
        <v>1</v>
      </c>
      <c r="D9" s="7">
        <v>198</v>
      </c>
      <c r="E9" s="15">
        <v>170</v>
      </c>
      <c r="F9" s="7">
        <v>74</v>
      </c>
      <c r="G9" s="7">
        <v>84</v>
      </c>
      <c r="H9" s="8">
        <f t="shared" si="0"/>
        <v>526</v>
      </c>
    </row>
    <row r="10" spans="1:8" ht="15">
      <c r="A10" s="6">
        <v>7</v>
      </c>
      <c r="B10" s="6" t="s">
        <v>41</v>
      </c>
      <c r="C10" s="24">
        <v>4</v>
      </c>
      <c r="D10" s="7">
        <v>44</v>
      </c>
      <c r="E10" s="15">
        <v>224</v>
      </c>
      <c r="F10" s="7">
        <v>18</v>
      </c>
      <c r="G10" s="7">
        <v>30</v>
      </c>
      <c r="H10" s="8">
        <f t="shared" si="0"/>
        <v>316</v>
      </c>
    </row>
    <row r="11" spans="1:8" ht="15">
      <c r="A11" s="6">
        <v>8</v>
      </c>
      <c r="B11" s="6" t="s">
        <v>34</v>
      </c>
      <c r="C11" s="24">
        <v>8</v>
      </c>
      <c r="D11" s="7">
        <v>44</v>
      </c>
      <c r="E11" s="15">
        <v>140</v>
      </c>
      <c r="F11" s="7">
        <v>92</v>
      </c>
      <c r="G11" s="7">
        <v>34</v>
      </c>
      <c r="H11" s="8">
        <f t="shared" si="0"/>
        <v>310</v>
      </c>
    </row>
    <row r="12" spans="1:8" ht="15">
      <c r="A12" s="6">
        <v>9</v>
      </c>
      <c r="B12" s="6" t="s">
        <v>41</v>
      </c>
      <c r="C12" s="24">
        <v>2</v>
      </c>
      <c r="D12" s="12">
        <v>0</v>
      </c>
      <c r="E12" s="15">
        <v>130</v>
      </c>
      <c r="F12" s="7">
        <v>20</v>
      </c>
      <c r="G12" s="7">
        <v>106</v>
      </c>
      <c r="H12" s="8">
        <f t="shared" si="0"/>
        <v>256</v>
      </c>
    </row>
    <row r="13" spans="1:8" ht="15">
      <c r="A13" s="6">
        <v>10</v>
      </c>
      <c r="B13" s="6" t="s">
        <v>39</v>
      </c>
      <c r="C13" s="24">
        <v>1</v>
      </c>
      <c r="D13" s="7">
        <v>104</v>
      </c>
      <c r="E13" s="15">
        <v>44</v>
      </c>
      <c r="F13" s="7">
        <v>74</v>
      </c>
      <c r="G13" s="7">
        <v>12</v>
      </c>
      <c r="H13" s="8">
        <f t="shared" si="0"/>
        <v>234</v>
      </c>
    </row>
    <row r="14" spans="1:8" ht="15">
      <c r="A14" s="6">
        <v>11</v>
      </c>
      <c r="B14" s="6" t="s">
        <v>41</v>
      </c>
      <c r="C14" s="24">
        <v>1</v>
      </c>
      <c r="D14" s="7"/>
      <c r="E14" s="15">
        <v>96</v>
      </c>
      <c r="F14" s="7">
        <v>26</v>
      </c>
      <c r="G14" s="7">
        <v>100</v>
      </c>
      <c r="H14" s="8">
        <f t="shared" si="0"/>
        <v>222</v>
      </c>
    </row>
    <row r="15" spans="1:8" ht="15">
      <c r="A15" s="6">
        <v>12</v>
      </c>
      <c r="B15" s="6" t="s">
        <v>46</v>
      </c>
      <c r="C15" s="24">
        <v>2</v>
      </c>
      <c r="D15" s="7">
        <v>52</v>
      </c>
      <c r="E15" s="15">
        <v>108</v>
      </c>
      <c r="F15" s="7">
        <v>60</v>
      </c>
      <c r="G15" s="7"/>
      <c r="H15" s="8">
        <f t="shared" si="0"/>
        <v>220</v>
      </c>
    </row>
    <row r="16" spans="1:8" ht="15">
      <c r="A16" s="6">
        <v>13</v>
      </c>
      <c r="B16" s="6" t="s">
        <v>41</v>
      </c>
      <c r="C16" s="24">
        <v>3</v>
      </c>
      <c r="D16" s="7">
        <v>118</v>
      </c>
      <c r="E16" s="15">
        <v>54</v>
      </c>
      <c r="F16" s="7">
        <v>40</v>
      </c>
      <c r="G16" s="7"/>
      <c r="H16" s="8">
        <f t="shared" si="0"/>
        <v>212</v>
      </c>
    </row>
    <row r="17" spans="1:8" ht="15">
      <c r="A17" s="6">
        <v>14</v>
      </c>
      <c r="B17" s="6" t="s">
        <v>47</v>
      </c>
      <c r="C17" s="24">
        <v>2</v>
      </c>
      <c r="D17" s="7">
        <v>52</v>
      </c>
      <c r="E17" s="15">
        <v>98</v>
      </c>
      <c r="F17" s="7">
        <v>44</v>
      </c>
      <c r="G17" s="7">
        <v>2</v>
      </c>
      <c r="H17" s="8">
        <f t="shared" si="0"/>
        <v>196</v>
      </c>
    </row>
    <row r="18" spans="1:8" ht="15">
      <c r="A18" s="6">
        <v>15</v>
      </c>
      <c r="B18" s="6" t="s">
        <v>44</v>
      </c>
      <c r="C18" s="24">
        <v>1</v>
      </c>
      <c r="D18" s="7">
        <v>0</v>
      </c>
      <c r="E18" s="15">
        <v>84</v>
      </c>
      <c r="F18" s="7">
        <v>68</v>
      </c>
      <c r="G18" s="7">
        <v>0</v>
      </c>
      <c r="H18" s="8">
        <f t="shared" si="0"/>
        <v>152</v>
      </c>
    </row>
    <row r="19" spans="1:8" ht="15">
      <c r="A19" s="6">
        <v>16</v>
      </c>
      <c r="B19" s="6" t="s">
        <v>37</v>
      </c>
      <c r="C19" s="24">
        <v>3</v>
      </c>
      <c r="D19" s="7"/>
      <c r="E19" s="15">
        <v>138</v>
      </c>
      <c r="F19" s="7"/>
      <c r="G19" s="7"/>
      <c r="H19" s="8">
        <f t="shared" si="0"/>
        <v>138</v>
      </c>
    </row>
    <row r="20" spans="1:11" s="13" customFormat="1" ht="15">
      <c r="A20" s="6">
        <v>17</v>
      </c>
      <c r="B20" s="6" t="s">
        <v>41</v>
      </c>
      <c r="C20" s="24">
        <v>6</v>
      </c>
      <c r="D20" s="7">
        <v>0</v>
      </c>
      <c r="E20" s="15">
        <v>96</v>
      </c>
      <c r="F20" s="7">
        <v>10</v>
      </c>
      <c r="G20" s="7">
        <v>0</v>
      </c>
      <c r="H20" s="8">
        <f t="shared" si="0"/>
        <v>106</v>
      </c>
      <c r="J20"/>
      <c r="K20"/>
    </row>
    <row r="21" spans="1:8" ht="15">
      <c r="A21" s="6">
        <v>18</v>
      </c>
      <c r="B21" s="6" t="s">
        <v>44</v>
      </c>
      <c r="C21" s="24">
        <v>2</v>
      </c>
      <c r="D21" s="7">
        <v>86</v>
      </c>
      <c r="E21" s="15"/>
      <c r="F21" s="7"/>
      <c r="G21" s="7"/>
      <c r="H21" s="8">
        <f t="shared" si="0"/>
        <v>86</v>
      </c>
    </row>
    <row r="22" spans="1:8" ht="15">
      <c r="A22" s="6">
        <v>19</v>
      </c>
      <c r="B22" s="6" t="s">
        <v>37</v>
      </c>
      <c r="C22" s="24">
        <v>2</v>
      </c>
      <c r="D22" s="7"/>
      <c r="E22" s="15">
        <v>74</v>
      </c>
      <c r="F22" s="7"/>
      <c r="G22" s="7">
        <v>0</v>
      </c>
      <c r="H22" s="8">
        <f t="shared" si="0"/>
        <v>74</v>
      </c>
    </row>
    <row r="23" spans="1:8" ht="15">
      <c r="A23" s="6">
        <v>20</v>
      </c>
      <c r="B23" s="6" t="s">
        <v>46</v>
      </c>
      <c r="C23" s="24">
        <v>3</v>
      </c>
      <c r="D23" s="7">
        <v>12</v>
      </c>
      <c r="E23" s="15"/>
      <c r="F23" s="7"/>
      <c r="G23" s="7"/>
      <c r="H23" s="8">
        <f t="shared" si="0"/>
        <v>12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 topLeftCell="A1">
      <selection activeCell="L29" sqref="L29"/>
    </sheetView>
  </sheetViews>
  <sheetFormatPr defaultColWidth="9.140625" defaultRowHeight="15"/>
  <cols>
    <col min="1" max="1" width="4.00390625" style="0" customWidth="1"/>
    <col min="2" max="2" width="59.57421875" style="0" customWidth="1"/>
    <col min="3" max="3" width="9.140625" style="26" customWidth="1"/>
    <col min="4" max="7" width="9.140625" style="9" customWidth="1"/>
    <col min="8" max="8" width="9.140625" style="10" customWidth="1"/>
    <col min="10" max="10" width="4.00390625" style="0" customWidth="1"/>
    <col min="11" max="11" width="59.57421875" style="0" customWidth="1"/>
    <col min="12" max="12" width="9.140625" style="26" customWidth="1"/>
    <col min="13" max="16" width="9.140625" style="9" customWidth="1"/>
    <col min="17" max="17" width="9.140625" style="10" customWidth="1"/>
  </cols>
  <sheetData>
    <row r="1" spans="1:17" ht="69.95" customHeight="1">
      <c r="A1" s="29" t="s">
        <v>9</v>
      </c>
      <c r="B1" s="30"/>
      <c r="C1" s="30"/>
      <c r="D1" s="30"/>
      <c r="E1" s="30"/>
      <c r="F1" s="30"/>
      <c r="G1" s="30"/>
      <c r="H1" s="30"/>
      <c r="J1" s="29" t="s">
        <v>9</v>
      </c>
      <c r="K1" s="30"/>
      <c r="L1" s="30"/>
      <c r="M1" s="30"/>
      <c r="N1" s="30"/>
      <c r="O1" s="30"/>
      <c r="P1" s="30"/>
      <c r="Q1" s="30"/>
    </row>
    <row r="2" spans="1:17" ht="26.25">
      <c r="A2" s="31" t="s">
        <v>59</v>
      </c>
      <c r="B2" s="31"/>
      <c r="C2" s="31"/>
      <c r="D2" s="31"/>
      <c r="E2" s="31"/>
      <c r="F2" s="31"/>
      <c r="G2" s="31"/>
      <c r="H2" s="31"/>
      <c r="J2" s="31" t="s">
        <v>59</v>
      </c>
      <c r="K2" s="31"/>
      <c r="L2" s="31"/>
      <c r="M2" s="31"/>
      <c r="N2" s="31"/>
      <c r="O2" s="31"/>
      <c r="P2" s="31"/>
      <c r="Q2" s="31"/>
    </row>
    <row r="3" spans="1:17" ht="36">
      <c r="A3" s="32" t="s">
        <v>68</v>
      </c>
      <c r="B3" s="33"/>
      <c r="C3" s="33"/>
      <c r="D3" s="33"/>
      <c r="E3" s="33"/>
      <c r="F3" s="33"/>
      <c r="G3" s="33"/>
      <c r="H3" s="34"/>
      <c r="J3" s="32" t="s">
        <v>69</v>
      </c>
      <c r="K3" s="33"/>
      <c r="L3" s="33"/>
      <c r="M3" s="33"/>
      <c r="N3" s="33"/>
      <c r="O3" s="33"/>
      <c r="P3" s="33"/>
      <c r="Q3" s="34"/>
    </row>
    <row r="4" spans="1:17" s="4" customFormat="1" ht="30" customHeight="1">
      <c r="A4" s="1"/>
      <c r="B4" s="11" t="s">
        <v>1</v>
      </c>
      <c r="C4" s="27" t="s">
        <v>2</v>
      </c>
      <c r="D4" s="19" t="s">
        <v>60</v>
      </c>
      <c r="E4" s="19" t="s">
        <v>61</v>
      </c>
      <c r="F4" s="19" t="s">
        <v>62</v>
      </c>
      <c r="G4" s="19" t="s">
        <v>63</v>
      </c>
      <c r="H4" s="3" t="s">
        <v>64</v>
      </c>
      <c r="J4" s="1"/>
      <c r="K4" s="11" t="s">
        <v>1</v>
      </c>
      <c r="L4" s="27" t="s">
        <v>2</v>
      </c>
      <c r="M4" s="19" t="s">
        <v>60</v>
      </c>
      <c r="N4" s="19" t="s">
        <v>61</v>
      </c>
      <c r="O4" s="19" t="s">
        <v>62</v>
      </c>
      <c r="P4" s="19" t="s">
        <v>63</v>
      </c>
      <c r="Q4" s="3" t="s">
        <v>64</v>
      </c>
    </row>
    <row r="5" spans="1:17" ht="15">
      <c r="A5" s="6">
        <v>1</v>
      </c>
      <c r="B5" s="6" t="s">
        <v>40</v>
      </c>
      <c r="C5" s="24">
        <v>1</v>
      </c>
      <c r="D5" s="7">
        <v>98</v>
      </c>
      <c r="E5" s="15">
        <v>182</v>
      </c>
      <c r="F5" s="7">
        <v>338</v>
      </c>
      <c r="G5" s="7">
        <v>314</v>
      </c>
      <c r="H5" s="8">
        <f aca="true" t="shared" si="0" ref="H5:H24">SUM(D5:G5)</f>
        <v>932</v>
      </c>
      <c r="J5" s="6">
        <v>1</v>
      </c>
      <c r="K5" s="6" t="s">
        <v>40</v>
      </c>
      <c r="L5" s="24">
        <v>1</v>
      </c>
      <c r="M5" s="7">
        <v>98</v>
      </c>
      <c r="N5" s="15">
        <v>182</v>
      </c>
      <c r="O5" s="7">
        <v>338</v>
      </c>
      <c r="P5" s="7">
        <v>314</v>
      </c>
      <c r="Q5" s="8">
        <f aca="true" t="shared" si="1" ref="Q5:Q23">SUM(M5:P5)</f>
        <v>932</v>
      </c>
    </row>
    <row r="6" spans="1:17" ht="15">
      <c r="A6" s="6">
        <v>2</v>
      </c>
      <c r="B6" s="6" t="s">
        <v>33</v>
      </c>
      <c r="C6" s="24">
        <v>1</v>
      </c>
      <c r="D6" s="7">
        <v>132</v>
      </c>
      <c r="E6" s="15">
        <v>272</v>
      </c>
      <c r="F6" s="7">
        <v>302</v>
      </c>
      <c r="G6" s="7">
        <v>206</v>
      </c>
      <c r="H6" s="8">
        <f t="shared" si="0"/>
        <v>912</v>
      </c>
      <c r="J6" s="6">
        <v>2</v>
      </c>
      <c r="K6" s="6" t="s">
        <v>42</v>
      </c>
      <c r="L6" s="24">
        <v>1</v>
      </c>
      <c r="M6" s="7">
        <v>54</v>
      </c>
      <c r="N6" s="15">
        <v>146</v>
      </c>
      <c r="O6" s="7">
        <v>218</v>
      </c>
      <c r="P6" s="7">
        <v>302</v>
      </c>
      <c r="Q6" s="8">
        <f t="shared" si="1"/>
        <v>720</v>
      </c>
    </row>
    <row r="7" spans="1:17" ht="15">
      <c r="A7" s="6">
        <v>3</v>
      </c>
      <c r="B7" s="6" t="s">
        <v>42</v>
      </c>
      <c r="C7" s="24">
        <v>1</v>
      </c>
      <c r="D7" s="7">
        <v>54</v>
      </c>
      <c r="E7" s="15">
        <v>146</v>
      </c>
      <c r="F7" s="7">
        <v>218</v>
      </c>
      <c r="G7" s="7">
        <v>302</v>
      </c>
      <c r="H7" s="8">
        <f t="shared" si="0"/>
        <v>720</v>
      </c>
      <c r="J7" s="6">
        <v>3</v>
      </c>
      <c r="K7" s="6" t="s">
        <v>39</v>
      </c>
      <c r="L7" s="24">
        <v>2</v>
      </c>
      <c r="M7" s="7">
        <v>108</v>
      </c>
      <c r="N7" s="15">
        <v>200</v>
      </c>
      <c r="O7" s="7">
        <v>152</v>
      </c>
      <c r="P7" s="7">
        <v>176</v>
      </c>
      <c r="Q7" s="8">
        <f t="shared" si="1"/>
        <v>636</v>
      </c>
    </row>
    <row r="8" spans="1:17" ht="15">
      <c r="A8" s="6">
        <v>4</v>
      </c>
      <c r="B8" s="6" t="s">
        <v>39</v>
      </c>
      <c r="C8" s="24">
        <v>2</v>
      </c>
      <c r="D8" s="7">
        <v>108</v>
      </c>
      <c r="E8" s="15">
        <v>200</v>
      </c>
      <c r="F8" s="7">
        <v>152</v>
      </c>
      <c r="G8" s="7">
        <v>176</v>
      </c>
      <c r="H8" s="8">
        <f t="shared" si="0"/>
        <v>636</v>
      </c>
      <c r="J8" s="6">
        <v>4</v>
      </c>
      <c r="K8" s="6" t="s">
        <v>43</v>
      </c>
      <c r="L8" s="24">
        <v>2</v>
      </c>
      <c r="M8" s="7">
        <v>124</v>
      </c>
      <c r="N8" s="15">
        <v>176</v>
      </c>
      <c r="O8" s="7">
        <v>68</v>
      </c>
      <c r="P8" s="7">
        <v>140</v>
      </c>
      <c r="Q8" s="8">
        <f t="shared" si="1"/>
        <v>508</v>
      </c>
    </row>
    <row r="9" spans="1:17" ht="15">
      <c r="A9" s="6">
        <v>5</v>
      </c>
      <c r="B9" s="6" t="s">
        <v>43</v>
      </c>
      <c r="C9" s="24">
        <v>2</v>
      </c>
      <c r="D9" s="7">
        <v>124</v>
      </c>
      <c r="E9" s="15">
        <v>176</v>
      </c>
      <c r="F9" s="7">
        <v>68</v>
      </c>
      <c r="G9" s="7">
        <v>140</v>
      </c>
      <c r="H9" s="8">
        <f t="shared" si="0"/>
        <v>508</v>
      </c>
      <c r="J9" s="6">
        <v>5</v>
      </c>
      <c r="K9" s="6" t="s">
        <v>26</v>
      </c>
      <c r="L9" s="24">
        <v>13</v>
      </c>
      <c r="M9" s="7">
        <v>44</v>
      </c>
      <c r="N9" s="15">
        <v>146</v>
      </c>
      <c r="O9" s="7">
        <v>132</v>
      </c>
      <c r="P9" s="7">
        <v>156</v>
      </c>
      <c r="Q9" s="8">
        <f t="shared" si="1"/>
        <v>478</v>
      </c>
    </row>
    <row r="10" spans="1:17" ht="15">
      <c r="A10" s="6">
        <v>6</v>
      </c>
      <c r="B10" s="6" t="s">
        <v>26</v>
      </c>
      <c r="C10" s="24">
        <v>13</v>
      </c>
      <c r="D10" s="7">
        <v>44</v>
      </c>
      <c r="E10" s="15">
        <v>146</v>
      </c>
      <c r="F10" s="7">
        <v>132</v>
      </c>
      <c r="G10" s="7">
        <v>156</v>
      </c>
      <c r="H10" s="8">
        <f t="shared" si="0"/>
        <v>478</v>
      </c>
      <c r="J10" s="6">
        <v>6</v>
      </c>
      <c r="K10" s="6" t="s">
        <v>43</v>
      </c>
      <c r="L10" s="24">
        <v>1</v>
      </c>
      <c r="M10" s="7">
        <v>116</v>
      </c>
      <c r="N10" s="15">
        <v>92</v>
      </c>
      <c r="O10" s="7">
        <v>82</v>
      </c>
      <c r="P10" s="7">
        <v>150</v>
      </c>
      <c r="Q10" s="8">
        <f t="shared" si="1"/>
        <v>440</v>
      </c>
    </row>
    <row r="11" spans="1:17" ht="15">
      <c r="A11" s="6">
        <v>7</v>
      </c>
      <c r="B11" s="6" t="s">
        <v>43</v>
      </c>
      <c r="C11" s="24">
        <v>1</v>
      </c>
      <c r="D11" s="7">
        <v>116</v>
      </c>
      <c r="E11" s="15">
        <v>92</v>
      </c>
      <c r="F11" s="7">
        <v>82</v>
      </c>
      <c r="G11" s="7">
        <v>150</v>
      </c>
      <c r="H11" s="8">
        <f t="shared" si="0"/>
        <v>440</v>
      </c>
      <c r="J11" s="6">
        <v>7</v>
      </c>
      <c r="K11" s="6" t="s">
        <v>27</v>
      </c>
      <c r="L11" s="24">
        <v>1</v>
      </c>
      <c r="M11" s="7">
        <v>70</v>
      </c>
      <c r="N11" s="15">
        <v>174</v>
      </c>
      <c r="O11" s="7">
        <v>120</v>
      </c>
      <c r="P11" s="7"/>
      <c r="Q11" s="8">
        <f t="shared" si="1"/>
        <v>364</v>
      </c>
    </row>
    <row r="12" spans="1:17" ht="15">
      <c r="A12" s="6">
        <v>8</v>
      </c>
      <c r="B12" s="6" t="s">
        <v>27</v>
      </c>
      <c r="C12" s="24">
        <v>1</v>
      </c>
      <c r="D12" s="7">
        <v>70</v>
      </c>
      <c r="E12" s="15">
        <v>174</v>
      </c>
      <c r="F12" s="7">
        <v>120</v>
      </c>
      <c r="G12" s="7"/>
      <c r="H12" s="8">
        <f t="shared" si="0"/>
        <v>364</v>
      </c>
      <c r="J12" s="6">
        <v>8</v>
      </c>
      <c r="K12" s="6" t="s">
        <v>41</v>
      </c>
      <c r="L12" s="24">
        <v>3</v>
      </c>
      <c r="M12" s="7">
        <v>46</v>
      </c>
      <c r="N12" s="15">
        <v>120</v>
      </c>
      <c r="O12" s="7">
        <v>0</v>
      </c>
      <c r="P12" s="7">
        <v>122</v>
      </c>
      <c r="Q12" s="8">
        <f t="shared" si="1"/>
        <v>288</v>
      </c>
    </row>
    <row r="13" spans="1:17" ht="15">
      <c r="A13" s="6">
        <v>9</v>
      </c>
      <c r="B13" s="6" t="s">
        <v>41</v>
      </c>
      <c r="C13" s="24">
        <v>3</v>
      </c>
      <c r="D13" s="7">
        <v>46</v>
      </c>
      <c r="E13" s="15">
        <v>120</v>
      </c>
      <c r="F13" s="7">
        <v>0</v>
      </c>
      <c r="G13" s="7">
        <v>122</v>
      </c>
      <c r="H13" s="8">
        <f t="shared" si="0"/>
        <v>288</v>
      </c>
      <c r="J13" s="6">
        <v>9</v>
      </c>
      <c r="K13" s="6" t="s">
        <v>44</v>
      </c>
      <c r="L13" s="24">
        <v>2</v>
      </c>
      <c r="M13" s="7">
        <v>132</v>
      </c>
      <c r="N13" s="15">
        <v>80</v>
      </c>
      <c r="O13" s="7">
        <v>60</v>
      </c>
      <c r="P13" s="7">
        <v>12</v>
      </c>
      <c r="Q13" s="8">
        <f t="shared" si="1"/>
        <v>284</v>
      </c>
    </row>
    <row r="14" spans="1:17" ht="15">
      <c r="A14" s="6">
        <v>10</v>
      </c>
      <c r="B14" s="6" t="s">
        <v>44</v>
      </c>
      <c r="C14" s="24">
        <v>2</v>
      </c>
      <c r="D14" s="7">
        <v>132</v>
      </c>
      <c r="E14" s="15">
        <v>80</v>
      </c>
      <c r="F14" s="7">
        <v>60</v>
      </c>
      <c r="G14" s="7">
        <v>12</v>
      </c>
      <c r="H14" s="8">
        <f t="shared" si="0"/>
        <v>284</v>
      </c>
      <c r="J14" s="6">
        <v>10</v>
      </c>
      <c r="K14" s="6" t="s">
        <v>42</v>
      </c>
      <c r="L14" s="24">
        <v>3</v>
      </c>
      <c r="M14" s="7">
        <v>86</v>
      </c>
      <c r="N14" s="15">
        <v>62</v>
      </c>
      <c r="O14" s="7">
        <v>60</v>
      </c>
      <c r="P14" s="7">
        <v>60</v>
      </c>
      <c r="Q14" s="8">
        <f t="shared" si="1"/>
        <v>268</v>
      </c>
    </row>
    <row r="15" spans="1:17" ht="15">
      <c r="A15" s="6">
        <v>11</v>
      </c>
      <c r="B15" s="6" t="s">
        <v>42</v>
      </c>
      <c r="C15" s="24">
        <v>3</v>
      </c>
      <c r="D15" s="7">
        <v>86</v>
      </c>
      <c r="E15" s="15">
        <v>62</v>
      </c>
      <c r="F15" s="7">
        <v>60</v>
      </c>
      <c r="G15" s="7">
        <v>60</v>
      </c>
      <c r="H15" s="8">
        <f t="shared" si="0"/>
        <v>268</v>
      </c>
      <c r="J15" s="6">
        <v>11</v>
      </c>
      <c r="K15" s="6" t="s">
        <v>44</v>
      </c>
      <c r="L15" s="24">
        <v>1</v>
      </c>
      <c r="M15" s="7">
        <v>4</v>
      </c>
      <c r="N15" s="15">
        <v>90</v>
      </c>
      <c r="O15" s="7">
        <v>98</v>
      </c>
      <c r="P15" s="7">
        <v>64</v>
      </c>
      <c r="Q15" s="8">
        <f t="shared" si="1"/>
        <v>256</v>
      </c>
    </row>
    <row r="16" spans="1:17" ht="15">
      <c r="A16" s="6">
        <v>12</v>
      </c>
      <c r="B16" s="6" t="s">
        <v>44</v>
      </c>
      <c r="C16" s="24">
        <v>1</v>
      </c>
      <c r="D16" s="7">
        <v>4</v>
      </c>
      <c r="E16" s="15">
        <v>90</v>
      </c>
      <c r="F16" s="7">
        <v>98</v>
      </c>
      <c r="G16" s="7">
        <v>64</v>
      </c>
      <c r="H16" s="8">
        <f t="shared" si="0"/>
        <v>256</v>
      </c>
      <c r="J16" s="6">
        <v>12</v>
      </c>
      <c r="K16" s="6" t="s">
        <v>41</v>
      </c>
      <c r="L16" s="24">
        <v>2</v>
      </c>
      <c r="M16" s="7">
        <v>20</v>
      </c>
      <c r="N16" s="15">
        <v>162</v>
      </c>
      <c r="O16" s="7">
        <v>32</v>
      </c>
      <c r="P16" s="7">
        <v>20</v>
      </c>
      <c r="Q16" s="8">
        <f t="shared" si="1"/>
        <v>234</v>
      </c>
    </row>
    <row r="17" spans="1:17" ht="15">
      <c r="A17" s="6">
        <v>13</v>
      </c>
      <c r="B17" s="6" t="s">
        <v>41</v>
      </c>
      <c r="C17" s="24">
        <v>2</v>
      </c>
      <c r="D17" s="7">
        <v>20</v>
      </c>
      <c r="E17" s="15">
        <v>162</v>
      </c>
      <c r="F17" s="7">
        <v>32</v>
      </c>
      <c r="G17" s="7">
        <v>20</v>
      </c>
      <c r="H17" s="8">
        <f t="shared" si="0"/>
        <v>234</v>
      </c>
      <c r="J17" s="6">
        <v>13</v>
      </c>
      <c r="K17" s="6" t="s">
        <v>26</v>
      </c>
      <c r="L17" s="24">
        <v>12</v>
      </c>
      <c r="M17" s="7">
        <v>8</v>
      </c>
      <c r="N17" s="15">
        <v>106</v>
      </c>
      <c r="O17" s="7">
        <v>14</v>
      </c>
      <c r="P17" s="7">
        <v>80</v>
      </c>
      <c r="Q17" s="8">
        <f t="shared" si="1"/>
        <v>208</v>
      </c>
    </row>
    <row r="18" spans="1:17" ht="15">
      <c r="A18" s="6">
        <v>14</v>
      </c>
      <c r="B18" s="6" t="s">
        <v>26</v>
      </c>
      <c r="C18" s="24">
        <v>12</v>
      </c>
      <c r="D18" s="7">
        <v>8</v>
      </c>
      <c r="E18" s="15">
        <v>106</v>
      </c>
      <c r="F18" s="7">
        <v>14</v>
      </c>
      <c r="G18" s="7">
        <v>80</v>
      </c>
      <c r="H18" s="8">
        <f t="shared" si="0"/>
        <v>208</v>
      </c>
      <c r="J18" s="6">
        <v>14</v>
      </c>
      <c r="K18" s="6" t="s">
        <v>41</v>
      </c>
      <c r="L18" s="24">
        <v>5</v>
      </c>
      <c r="M18" s="7">
        <v>50</v>
      </c>
      <c r="N18" s="15">
        <v>50</v>
      </c>
      <c r="O18" s="7">
        <v>58</v>
      </c>
      <c r="P18" s="7">
        <v>38</v>
      </c>
      <c r="Q18" s="8">
        <f t="shared" si="1"/>
        <v>196</v>
      </c>
    </row>
    <row r="19" spans="1:17" ht="15">
      <c r="A19" s="6">
        <v>15</v>
      </c>
      <c r="B19" s="6" t="s">
        <v>41</v>
      </c>
      <c r="C19" s="24">
        <v>5</v>
      </c>
      <c r="D19" s="7">
        <v>50</v>
      </c>
      <c r="E19" s="15">
        <v>50</v>
      </c>
      <c r="F19" s="7">
        <v>58</v>
      </c>
      <c r="G19" s="7">
        <v>38</v>
      </c>
      <c r="H19" s="8">
        <f t="shared" si="0"/>
        <v>196</v>
      </c>
      <c r="J19" s="6">
        <v>15</v>
      </c>
      <c r="K19" s="6" t="s">
        <v>41</v>
      </c>
      <c r="L19" s="24">
        <v>4</v>
      </c>
      <c r="M19" s="7">
        <v>42</v>
      </c>
      <c r="N19" s="15">
        <v>52</v>
      </c>
      <c r="O19" s="7">
        <v>0</v>
      </c>
      <c r="P19" s="7">
        <v>60</v>
      </c>
      <c r="Q19" s="8">
        <f t="shared" si="1"/>
        <v>154</v>
      </c>
    </row>
    <row r="20" spans="1:17" ht="15">
      <c r="A20" s="6">
        <v>16</v>
      </c>
      <c r="B20" s="6" t="s">
        <v>41</v>
      </c>
      <c r="C20" s="24">
        <v>4</v>
      </c>
      <c r="D20" s="7">
        <v>42</v>
      </c>
      <c r="E20" s="15">
        <v>52</v>
      </c>
      <c r="F20" s="7">
        <v>0</v>
      </c>
      <c r="G20" s="7">
        <v>60</v>
      </c>
      <c r="H20" s="8">
        <f t="shared" si="0"/>
        <v>154</v>
      </c>
      <c r="J20" s="6">
        <v>16</v>
      </c>
      <c r="K20" s="6" t="s">
        <v>45</v>
      </c>
      <c r="L20" s="24">
        <v>1</v>
      </c>
      <c r="M20" s="7">
        <v>86</v>
      </c>
      <c r="N20" s="15">
        <v>0</v>
      </c>
      <c r="O20" s="7"/>
      <c r="P20" s="7"/>
      <c r="Q20" s="8">
        <f t="shared" si="1"/>
        <v>86</v>
      </c>
    </row>
    <row r="21" spans="1:17" ht="15">
      <c r="A21" s="6">
        <v>17</v>
      </c>
      <c r="B21" s="6" t="s">
        <v>45</v>
      </c>
      <c r="C21" s="24">
        <v>1</v>
      </c>
      <c r="D21" s="7">
        <v>86</v>
      </c>
      <c r="E21" s="15">
        <v>0</v>
      </c>
      <c r="F21" s="7"/>
      <c r="G21" s="7"/>
      <c r="H21" s="8">
        <f t="shared" si="0"/>
        <v>86</v>
      </c>
      <c r="J21" s="6">
        <v>17</v>
      </c>
      <c r="K21" s="6" t="s">
        <v>42</v>
      </c>
      <c r="L21" s="24">
        <v>2</v>
      </c>
      <c r="M21" s="7">
        <v>68</v>
      </c>
      <c r="N21" s="15"/>
      <c r="O21" s="7"/>
      <c r="P21" s="7"/>
      <c r="Q21" s="8">
        <f t="shared" si="1"/>
        <v>68</v>
      </c>
    </row>
    <row r="22" spans="1:17" ht="15">
      <c r="A22" s="6">
        <v>18</v>
      </c>
      <c r="B22" s="6" t="s">
        <v>42</v>
      </c>
      <c r="C22" s="24">
        <v>2</v>
      </c>
      <c r="D22" s="7">
        <v>68</v>
      </c>
      <c r="E22" s="15"/>
      <c r="F22" s="7"/>
      <c r="G22" s="7"/>
      <c r="H22" s="8">
        <f t="shared" si="0"/>
        <v>68</v>
      </c>
      <c r="J22" s="6">
        <v>18</v>
      </c>
      <c r="K22" s="6" t="s">
        <v>47</v>
      </c>
      <c r="L22" s="24">
        <v>1</v>
      </c>
      <c r="M22" s="7">
        <v>42</v>
      </c>
      <c r="N22" s="15"/>
      <c r="O22" s="7"/>
      <c r="P22" s="7"/>
      <c r="Q22" s="8">
        <f t="shared" si="1"/>
        <v>42</v>
      </c>
    </row>
    <row r="23" spans="1:17" ht="15">
      <c r="A23" s="6">
        <v>19</v>
      </c>
      <c r="B23" s="6" t="s">
        <v>47</v>
      </c>
      <c r="C23" s="24">
        <v>1</v>
      </c>
      <c r="D23" s="7">
        <v>42</v>
      </c>
      <c r="E23" s="15"/>
      <c r="F23" s="7"/>
      <c r="G23" s="7"/>
      <c r="H23" s="8">
        <f t="shared" si="0"/>
        <v>42</v>
      </c>
      <c r="J23" s="6">
        <v>19</v>
      </c>
      <c r="K23" s="6" t="s">
        <v>37</v>
      </c>
      <c r="L23" s="24">
        <v>1</v>
      </c>
      <c r="M23" s="7">
        <v>38</v>
      </c>
      <c r="N23" s="15"/>
      <c r="O23" s="7"/>
      <c r="P23" s="7"/>
      <c r="Q23" s="8">
        <f t="shared" si="1"/>
        <v>38</v>
      </c>
    </row>
    <row r="24" spans="1:17" ht="15">
      <c r="A24" s="6">
        <v>20</v>
      </c>
      <c r="B24" s="6" t="s">
        <v>37</v>
      </c>
      <c r="C24" s="24">
        <v>1</v>
      </c>
      <c r="D24" s="7">
        <v>38</v>
      </c>
      <c r="E24" s="15"/>
      <c r="F24" s="7"/>
      <c r="G24" s="7"/>
      <c r="H24" s="8">
        <f t="shared" si="0"/>
        <v>38</v>
      </c>
      <c r="I24" s="26"/>
      <c r="J24" s="9"/>
      <c r="K24" s="9"/>
      <c r="L24" s="9"/>
      <c r="N24" s="10"/>
      <c r="O24"/>
      <c r="P24"/>
      <c r="Q24"/>
    </row>
    <row r="25" spans="9:17" ht="15">
      <c r="I25" s="26"/>
      <c r="J25" s="9"/>
      <c r="K25" s="9"/>
      <c r="L25" s="9"/>
      <c r="N25" s="10"/>
      <c r="O25"/>
      <c r="P25"/>
      <c r="Q25"/>
    </row>
  </sheetData>
  <mergeCells count="6">
    <mergeCell ref="A1:H1"/>
    <mergeCell ref="A2:H2"/>
    <mergeCell ref="A3:H3"/>
    <mergeCell ref="J3:Q3"/>
    <mergeCell ref="J1:Q1"/>
    <mergeCell ref="J2:Q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I11" sqref="I11:I12"/>
    </sheetView>
  </sheetViews>
  <sheetFormatPr defaultColWidth="9.140625" defaultRowHeight="15"/>
  <cols>
    <col min="1" max="1" width="4.00390625" style="0" customWidth="1"/>
    <col min="2" max="2" width="59.7109375" style="0" customWidth="1"/>
    <col min="3" max="3" width="9.140625" style="26" customWidth="1"/>
    <col min="4" max="7" width="9.140625" style="9" customWidth="1"/>
    <col min="8" max="8" width="9.140625" style="10" customWidth="1"/>
  </cols>
  <sheetData>
    <row r="1" spans="1:8" ht="69.95" customHeight="1">
      <c r="A1" s="29" t="s">
        <v>10</v>
      </c>
      <c r="B1" s="30"/>
      <c r="C1" s="30"/>
      <c r="D1" s="30"/>
      <c r="E1" s="30"/>
      <c r="F1" s="30"/>
      <c r="G1" s="30"/>
      <c r="H1" s="30"/>
    </row>
    <row r="2" spans="1:8" ht="26.25">
      <c r="A2" s="31" t="s">
        <v>59</v>
      </c>
      <c r="B2" s="31"/>
      <c r="C2" s="31"/>
      <c r="D2" s="31"/>
      <c r="E2" s="31"/>
      <c r="F2" s="31"/>
      <c r="G2" s="31"/>
      <c r="H2" s="31"/>
    </row>
    <row r="3" spans="1:8" s="4" customFormat="1" ht="30" customHeight="1">
      <c r="A3" s="1"/>
      <c r="B3" s="2" t="s">
        <v>1</v>
      </c>
      <c r="C3" s="23" t="s">
        <v>2</v>
      </c>
      <c r="D3" s="19" t="s">
        <v>60</v>
      </c>
      <c r="E3" s="14" t="s">
        <v>61</v>
      </c>
      <c r="F3" s="14" t="s">
        <v>62</v>
      </c>
      <c r="G3" s="14" t="s">
        <v>63</v>
      </c>
      <c r="H3" s="3" t="s">
        <v>64</v>
      </c>
    </row>
    <row r="4" spans="1:8" ht="15">
      <c r="A4" s="5">
        <v>1</v>
      </c>
      <c r="B4" s="6" t="s">
        <v>23</v>
      </c>
      <c r="C4" s="24">
        <v>2</v>
      </c>
      <c r="D4" s="7">
        <v>162</v>
      </c>
      <c r="E4" s="15">
        <v>174</v>
      </c>
      <c r="F4" s="7">
        <v>74</v>
      </c>
      <c r="G4" s="7">
        <v>170</v>
      </c>
      <c r="H4" s="8">
        <f>SUM(D4:G4)</f>
        <v>580</v>
      </c>
    </row>
    <row r="5" spans="1:8" ht="15">
      <c r="A5" s="5">
        <v>2</v>
      </c>
      <c r="B5" s="6" t="s">
        <v>22</v>
      </c>
      <c r="C5" s="24">
        <v>1</v>
      </c>
      <c r="D5" s="7">
        <v>164</v>
      </c>
      <c r="E5" s="15">
        <v>26</v>
      </c>
      <c r="F5" s="7">
        <v>104</v>
      </c>
      <c r="G5" s="7">
        <v>74</v>
      </c>
      <c r="H5" s="8">
        <f>SUM(D5:G5)</f>
        <v>368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Zelcic</dc:creator>
  <cp:keywords/>
  <dc:description/>
  <cp:lastModifiedBy>Maja Zelcic</cp:lastModifiedBy>
  <dcterms:created xsi:type="dcterms:W3CDTF">2020-10-10T21:44:55Z</dcterms:created>
  <dcterms:modified xsi:type="dcterms:W3CDTF">2021-05-09T12:03:57Z</dcterms:modified>
  <cp:category/>
  <cp:version/>
  <cp:contentType/>
  <cp:contentStatus/>
</cp:coreProperties>
</file>