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AT\MLiga\MAT liga 2022\2 kolo\natjecanje\"/>
    </mc:Choice>
  </mc:AlternateContent>
  <bookViews>
    <workbookView xWindow="0" yWindow="0" windowWidth="24000" windowHeight="9735"/>
  </bookViews>
  <sheets>
    <sheet name="1A" sheetId="1" r:id="rId1"/>
    <sheet name="2A" sheetId="2" r:id="rId2"/>
    <sheet name="3A" sheetId="3" r:id="rId3"/>
    <sheet name="4A" sheetId="4" r:id="rId4"/>
    <sheet name="1B" sheetId="8" r:id="rId5"/>
    <sheet name="2B" sheetId="6" r:id="rId6"/>
    <sheet name="3B" sheetId="7" r:id="rId7"/>
    <sheet name="4B" sheetId="9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3" i="8" l="1"/>
  <c r="O58" i="8"/>
  <c r="O63" i="8"/>
  <c r="O73" i="8"/>
  <c r="O101" i="8"/>
  <c r="O36" i="8"/>
  <c r="O89" i="8"/>
  <c r="O96" i="8"/>
  <c r="O38" i="8"/>
  <c r="O54" i="8"/>
  <c r="O82" i="8"/>
  <c r="O88" i="8"/>
  <c r="O67" i="8"/>
  <c r="O52" i="8"/>
  <c r="O69" i="8"/>
  <c r="O84" i="8"/>
  <c r="O37" i="8"/>
  <c r="O97" i="8"/>
  <c r="O100" i="8"/>
  <c r="O29" i="8"/>
  <c r="O59" i="8"/>
  <c r="O68" i="8"/>
  <c r="O109" i="8"/>
  <c r="O83" i="8"/>
  <c r="O49" i="8"/>
  <c r="O40" i="8"/>
  <c r="O48" i="8"/>
  <c r="O66" i="8"/>
  <c r="O80" i="8"/>
  <c r="O78" i="8"/>
  <c r="O39" i="8"/>
  <c r="O71" i="8"/>
  <c r="O47" i="8"/>
  <c r="O65" i="8"/>
  <c r="O15" i="8"/>
  <c r="O46" i="8"/>
  <c r="O64" i="8"/>
  <c r="O32" i="8"/>
  <c r="O24" i="8"/>
  <c r="O18" i="8"/>
  <c r="O57" i="8"/>
  <c r="O21" i="8"/>
  <c r="O77" i="8"/>
  <c r="O90" i="8"/>
  <c r="O51" i="8"/>
  <c r="O55" i="8"/>
  <c r="O56" i="8"/>
  <c r="O76" i="8"/>
  <c r="O28" i="8"/>
  <c r="O19" i="8"/>
  <c r="O30" i="8"/>
  <c r="O4" i="8"/>
  <c r="O108" i="8"/>
  <c r="O95" i="8"/>
  <c r="O11" i="8"/>
  <c r="O31" i="8"/>
  <c r="O98" i="8"/>
  <c r="O94" i="8"/>
  <c r="O103" i="8"/>
  <c r="O61" i="8"/>
  <c r="O81" i="8"/>
  <c r="O45" i="8"/>
  <c r="O102" i="8"/>
  <c r="O93" i="8"/>
  <c r="O107" i="8"/>
  <c r="O50" i="8"/>
  <c r="O75" i="8"/>
  <c r="O6" i="8"/>
  <c r="O74" i="8"/>
  <c r="O87" i="8"/>
  <c r="O86" i="8"/>
  <c r="O79" i="8"/>
  <c r="O106" i="8"/>
  <c r="O42" i="8"/>
  <c r="O14" i="8"/>
  <c r="O25" i="8"/>
  <c r="O53" i="8"/>
  <c r="O23" i="8"/>
  <c r="O26" i="8"/>
  <c r="O99" i="8"/>
  <c r="O33" i="8"/>
  <c r="O10" i="8"/>
  <c r="O20" i="8"/>
  <c r="O16" i="8"/>
  <c r="O35" i="8"/>
  <c r="O5" i="8"/>
  <c r="O13" i="8"/>
  <c r="O12" i="8"/>
  <c r="O9" i="8"/>
  <c r="O27" i="8"/>
  <c r="O22" i="8"/>
  <c r="O17" i="8"/>
  <c r="O8" i="8"/>
  <c r="O105" i="8"/>
  <c r="O70" i="8"/>
  <c r="O104" i="8"/>
  <c r="O85" i="8"/>
  <c r="O92" i="8"/>
  <c r="O91" i="8"/>
  <c r="O7" i="8"/>
  <c r="O60" i="8"/>
  <c r="O34" i="8"/>
  <c r="O62" i="8"/>
  <c r="O72" i="8"/>
  <c r="O44" i="8"/>
  <c r="O41" i="8"/>
  <c r="O74" i="7"/>
  <c r="O82" i="7"/>
  <c r="O52" i="7"/>
  <c r="O59" i="7"/>
  <c r="O40" i="7"/>
  <c r="O60" i="7"/>
  <c r="O99" i="7"/>
  <c r="O68" i="7"/>
  <c r="O84" i="7"/>
  <c r="O79" i="7"/>
  <c r="O97" i="7"/>
  <c r="O91" i="7"/>
  <c r="O104" i="7"/>
  <c r="O54" i="7"/>
  <c r="O89" i="7"/>
  <c r="O101" i="7"/>
  <c r="O6" i="7"/>
  <c r="O4" i="7"/>
  <c r="O10" i="7"/>
  <c r="O8" i="7"/>
  <c r="O7" i="7"/>
  <c r="O5" i="7"/>
  <c r="O14" i="7"/>
  <c r="O16" i="7"/>
  <c r="O11" i="7"/>
  <c r="O9" i="7"/>
  <c r="O28" i="7"/>
  <c r="O42" i="7"/>
  <c r="O15" i="7"/>
  <c r="O12" i="7"/>
  <c r="O13" i="7"/>
  <c r="O48" i="7"/>
  <c r="O21" i="7"/>
  <c r="O18" i="7"/>
  <c r="O32" i="7"/>
  <c r="O23" i="7"/>
  <c r="O26" i="7"/>
  <c r="O27" i="7"/>
  <c r="O30" i="7"/>
  <c r="O34" i="7"/>
  <c r="O36" i="7"/>
  <c r="O17" i="7"/>
  <c r="O31" i="7"/>
  <c r="O56" i="7"/>
  <c r="O19" i="7"/>
  <c r="O20" i="7"/>
  <c r="O24" i="7"/>
  <c r="O50" i="7"/>
  <c r="O29" i="7"/>
  <c r="O65" i="7"/>
  <c r="O53" i="7"/>
  <c r="O38" i="7"/>
  <c r="O33" i="7"/>
  <c r="O35" i="7"/>
  <c r="O57" i="7"/>
  <c r="O58" i="7"/>
  <c r="O37" i="7"/>
  <c r="O66" i="7"/>
  <c r="O73" i="7"/>
  <c r="O78" i="7"/>
  <c r="O25" i="7"/>
  <c r="O43" i="7"/>
  <c r="O39" i="7"/>
  <c r="O55" i="7"/>
  <c r="O45" i="7"/>
  <c r="O63" i="7"/>
  <c r="O41" i="7"/>
  <c r="O22" i="7"/>
  <c r="O51" i="7"/>
  <c r="O49" i="7"/>
  <c r="O85" i="7"/>
  <c r="O86" i="7"/>
  <c r="O88" i="7"/>
  <c r="O70" i="7"/>
  <c r="O62" i="7"/>
  <c r="O90" i="7"/>
  <c r="O93" i="7"/>
  <c r="O47" i="7"/>
  <c r="O76" i="7"/>
  <c r="O64" i="7"/>
  <c r="O67" i="7"/>
  <c r="O71" i="7"/>
  <c r="O87" i="7"/>
  <c r="O69" i="7"/>
  <c r="O100" i="7"/>
  <c r="O83" i="7"/>
  <c r="O61" i="7"/>
  <c r="O80" i="7"/>
  <c r="O46" i="7"/>
  <c r="O44" i="7"/>
  <c r="O81" i="7"/>
  <c r="O103" i="7"/>
  <c r="O102" i="7"/>
  <c r="O105" i="7"/>
  <c r="O72" i="7"/>
  <c r="O106" i="7"/>
  <c r="O98" i="7"/>
  <c r="O77" i="7"/>
  <c r="O95" i="7"/>
  <c r="O96" i="7"/>
  <c r="O75" i="7"/>
  <c r="O108" i="7"/>
  <c r="O94" i="7"/>
  <c r="O107" i="7"/>
  <c r="O92" i="7"/>
  <c r="O35" i="9" l="1"/>
  <c r="O44" i="9"/>
  <c r="O49" i="9"/>
  <c r="O47" i="9"/>
  <c r="O55" i="9"/>
  <c r="O64" i="9"/>
  <c r="O48" i="9"/>
  <c r="O32" i="9"/>
  <c r="O29" i="9"/>
  <c r="O36" i="9"/>
  <c r="O56" i="9"/>
  <c r="O45" i="9"/>
  <c r="O61" i="9"/>
  <c r="O43" i="9"/>
  <c r="O54" i="9"/>
  <c r="O52" i="9"/>
  <c r="O4" i="9"/>
  <c r="O15" i="9"/>
  <c r="O10" i="9"/>
  <c r="O53" i="9"/>
  <c r="O34" i="9"/>
  <c r="O63" i="9"/>
  <c r="O57" i="9"/>
  <c r="O38" i="9"/>
  <c r="O31" i="9"/>
  <c r="O17" i="9"/>
  <c r="O39" i="9"/>
  <c r="O51" i="9"/>
  <c r="O28" i="9"/>
  <c r="O20" i="9"/>
  <c r="O22" i="9"/>
  <c r="O42" i="9"/>
  <c r="O50" i="9"/>
  <c r="O46" i="9"/>
  <c r="O66" i="9"/>
  <c r="O16" i="9"/>
  <c r="O60" i="9"/>
  <c r="O59" i="9"/>
  <c r="O65" i="9"/>
  <c r="O9" i="9"/>
  <c r="O6" i="9"/>
  <c r="O62" i="9"/>
  <c r="O30" i="9"/>
  <c r="O23" i="9"/>
  <c r="O14" i="9"/>
  <c r="O24" i="9"/>
  <c r="O7" i="9"/>
  <c r="O12" i="9"/>
  <c r="O41" i="9"/>
  <c r="O40" i="9"/>
  <c r="O58" i="9"/>
  <c r="O37" i="9"/>
  <c r="O26" i="9"/>
  <c r="O33" i="9"/>
  <c r="O19" i="9"/>
  <c r="O8" i="9"/>
  <c r="O67" i="9"/>
  <c r="O11" i="9"/>
  <c r="O13" i="9"/>
  <c r="O21" i="9"/>
  <c r="O5" i="9"/>
  <c r="O27" i="9"/>
  <c r="O25" i="9"/>
  <c r="O18" i="9"/>
  <c r="I2" i="9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4" i="9"/>
  <c r="I2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5" i="7"/>
  <c r="G106" i="7"/>
  <c r="G107" i="7"/>
  <c r="G108" i="7"/>
  <c r="G44" i="7"/>
  <c r="G63" i="7"/>
  <c r="G104" i="7"/>
  <c r="G4" i="7"/>
  <c r="O74" i="6"/>
  <c r="O122" i="6"/>
  <c r="O94" i="6"/>
  <c r="O49" i="6"/>
  <c r="O73" i="6"/>
  <c r="O46" i="6"/>
  <c r="O96" i="6"/>
  <c r="O110" i="6"/>
  <c r="O38" i="6"/>
  <c r="O62" i="6"/>
  <c r="O37" i="6"/>
  <c r="O91" i="6"/>
  <c r="O72" i="6"/>
  <c r="O50" i="6"/>
  <c r="O28" i="6"/>
  <c r="O88" i="6"/>
  <c r="O71" i="6"/>
  <c r="O65" i="6"/>
  <c r="O81" i="6"/>
  <c r="O80" i="6"/>
  <c r="O70" i="6"/>
  <c r="O77" i="6"/>
  <c r="O15" i="6"/>
  <c r="O14" i="6"/>
  <c r="O8" i="6"/>
  <c r="O93" i="6"/>
  <c r="O79" i="6"/>
  <c r="O61" i="6"/>
  <c r="O33" i="6"/>
  <c r="O18" i="6"/>
  <c r="O31" i="6"/>
  <c r="O109" i="6"/>
  <c r="O87" i="6"/>
  <c r="O44" i="6"/>
  <c r="O92" i="6"/>
  <c r="O53" i="6"/>
  <c r="O130" i="6"/>
  <c r="O108" i="6"/>
  <c r="O67" i="6"/>
  <c r="O136" i="6"/>
  <c r="O43" i="6"/>
  <c r="O56" i="6"/>
  <c r="O103" i="6"/>
  <c r="O126" i="6"/>
  <c r="O135" i="6"/>
  <c r="O115" i="6"/>
  <c r="O41" i="6"/>
  <c r="O10" i="6"/>
  <c r="O117" i="6"/>
  <c r="O119" i="6"/>
  <c r="O68" i="6"/>
  <c r="O113" i="6"/>
  <c r="O124" i="6"/>
  <c r="O48" i="6"/>
  <c r="O95" i="6"/>
  <c r="O116" i="6"/>
  <c r="O105" i="6"/>
  <c r="O12" i="6"/>
  <c r="O76" i="6"/>
  <c r="O13" i="6"/>
  <c r="O40" i="6"/>
  <c r="O102" i="6"/>
  <c r="O26" i="6"/>
  <c r="O6" i="6"/>
  <c r="O120" i="6"/>
  <c r="O114" i="6"/>
  <c r="O100" i="6"/>
  <c r="O52" i="6"/>
  <c r="O36" i="6"/>
  <c r="O54" i="6"/>
  <c r="O134" i="6"/>
  <c r="O127" i="6"/>
  <c r="O30" i="6"/>
  <c r="O107" i="6"/>
  <c r="O58" i="6"/>
  <c r="O99" i="6"/>
  <c r="O35" i="6"/>
  <c r="O106" i="6"/>
  <c r="O111" i="6"/>
  <c r="O55" i="6"/>
  <c r="O84" i="6"/>
  <c r="O47" i="6"/>
  <c r="O51" i="6"/>
  <c r="O118" i="6"/>
  <c r="O60" i="6"/>
  <c r="O75" i="6"/>
  <c r="O32" i="6"/>
  <c r="O83" i="6"/>
  <c r="O125" i="6"/>
  <c r="O17" i="6"/>
  <c r="O69" i="6"/>
  <c r="O101" i="6"/>
  <c r="O39" i="6"/>
  <c r="O66" i="6"/>
  <c r="O24" i="6"/>
  <c r="O64" i="6"/>
  <c r="O128" i="6"/>
  <c r="O123" i="6"/>
  <c r="O86" i="6"/>
  <c r="O25" i="6"/>
  <c r="O23" i="6"/>
  <c r="O63" i="6"/>
  <c r="O45" i="6"/>
  <c r="O11" i="6"/>
  <c r="O78" i="6"/>
  <c r="O22" i="6"/>
  <c r="O90" i="6"/>
  <c r="O7" i="6"/>
  <c r="O34" i="6"/>
  <c r="O82" i="6"/>
  <c r="O9" i="6"/>
  <c r="O129" i="6"/>
  <c r="O59" i="6"/>
  <c r="O42" i="6"/>
  <c r="O27" i="6"/>
  <c r="O112" i="6"/>
  <c r="O131" i="6"/>
  <c r="O89" i="6"/>
  <c r="O19" i="6"/>
  <c r="O29" i="6"/>
  <c r="O21" i="6"/>
  <c r="O20" i="6"/>
  <c r="O85" i="6"/>
  <c r="O4" i="6"/>
  <c r="O132" i="6"/>
  <c r="O98" i="6"/>
  <c r="O16" i="6"/>
  <c r="O133" i="6"/>
  <c r="O97" i="6"/>
  <c r="O104" i="6"/>
  <c r="O57" i="6"/>
  <c r="O121" i="6"/>
  <c r="O5" i="6"/>
  <c r="I2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3" i="6"/>
  <c r="G134" i="6"/>
  <c r="G135" i="6"/>
  <c r="G136" i="6"/>
  <c r="G50" i="6"/>
  <c r="G130" i="6"/>
  <c r="G131" i="6"/>
  <c r="G132" i="6"/>
  <c r="G4" i="6"/>
  <c r="I2" i="8" l="1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4" i="8"/>
  <c r="O6" i="4"/>
  <c r="O14" i="4"/>
  <c r="O20" i="4"/>
  <c r="O18" i="4"/>
  <c r="O19" i="4"/>
  <c r="O16" i="4"/>
  <c r="O17" i="4"/>
  <c r="O9" i="4"/>
  <c r="O13" i="4"/>
  <c r="O23" i="4"/>
  <c r="O15" i="4"/>
  <c r="O22" i="4"/>
  <c r="O10" i="4"/>
  <c r="O12" i="4"/>
  <c r="O11" i="4"/>
  <c r="O8" i="4"/>
  <c r="O4" i="4"/>
  <c r="O5" i="4"/>
  <c r="O21" i="4"/>
  <c r="O7" i="4"/>
  <c r="I2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4" i="4"/>
  <c r="O28" i="3"/>
  <c r="O7" i="3"/>
  <c r="O10" i="3"/>
  <c r="O19" i="3"/>
  <c r="O26" i="3"/>
  <c r="O31" i="3"/>
  <c r="O22" i="3"/>
  <c r="O15" i="3"/>
  <c r="O30" i="3"/>
  <c r="O6" i="3"/>
  <c r="O12" i="3"/>
  <c r="O18" i="3"/>
  <c r="O27" i="3"/>
  <c r="O9" i="3"/>
  <c r="O14" i="3"/>
  <c r="O11" i="3"/>
  <c r="O17" i="3"/>
  <c r="O25" i="3"/>
  <c r="O4" i="3"/>
  <c r="O5" i="3"/>
  <c r="O20" i="3"/>
  <c r="O29" i="3"/>
  <c r="O8" i="3"/>
  <c r="O21" i="3"/>
  <c r="O24" i="3"/>
  <c r="O16" i="3"/>
  <c r="O13" i="3"/>
  <c r="O23" i="3"/>
  <c r="O32" i="3"/>
  <c r="I2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4" i="3"/>
  <c r="O34" i="2" l="1"/>
  <c r="O33" i="2"/>
  <c r="O10" i="2"/>
  <c r="O8" i="2"/>
  <c r="O9" i="2"/>
  <c r="O24" i="2"/>
  <c r="O19" i="2"/>
  <c r="O32" i="2"/>
  <c r="O26" i="2"/>
  <c r="O29" i="2"/>
  <c r="O6" i="2"/>
  <c r="O21" i="2"/>
  <c r="O30" i="2"/>
  <c r="O14" i="2"/>
  <c r="O17" i="2"/>
  <c r="O7" i="2"/>
  <c r="O12" i="2"/>
  <c r="O18" i="2"/>
  <c r="O28" i="2"/>
  <c r="O23" i="2"/>
  <c r="O5" i="2"/>
  <c r="O27" i="2"/>
  <c r="O16" i="2"/>
  <c r="O11" i="2"/>
  <c r="O13" i="2"/>
  <c r="O20" i="2"/>
  <c r="O25" i="2"/>
  <c r="O15" i="2"/>
  <c r="O4" i="2"/>
  <c r="O31" i="2"/>
  <c r="O22" i="2"/>
  <c r="I2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4" i="2"/>
  <c r="A2" i="2"/>
  <c r="A2" i="3"/>
  <c r="A2" i="4"/>
  <c r="A2" i="8"/>
  <c r="A2" i="6"/>
  <c r="A2" i="7"/>
  <c r="A2" i="9"/>
  <c r="O8" i="1"/>
  <c r="O16" i="1"/>
  <c r="O4" i="1"/>
  <c r="O32" i="1"/>
  <c r="O33" i="1"/>
  <c r="O12" i="1"/>
  <c r="O28" i="1"/>
  <c r="O22" i="1"/>
  <c r="O25" i="1"/>
  <c r="O27" i="1"/>
  <c r="O21" i="1"/>
  <c r="O23" i="1"/>
  <c r="O20" i="1"/>
  <c r="O31" i="1"/>
  <c r="O29" i="1"/>
  <c r="O26" i="1"/>
  <c r="O34" i="1"/>
  <c r="O18" i="1"/>
  <c r="O14" i="1"/>
  <c r="O17" i="1"/>
  <c r="O6" i="1"/>
  <c r="O15" i="1"/>
  <c r="O10" i="1"/>
  <c r="O7" i="1"/>
  <c r="O11" i="1"/>
  <c r="O30" i="1"/>
  <c r="O24" i="1"/>
  <c r="O9" i="1"/>
  <c r="O19" i="1"/>
  <c r="O5" i="1"/>
  <c r="O13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4" i="1"/>
</calcChain>
</file>

<file path=xl/sharedStrings.xml><?xml version="1.0" encoding="utf-8"?>
<sst xmlns="http://schemas.openxmlformats.org/spreadsheetml/2006/main" count="1138" uniqueCount="77">
  <si>
    <t>1. razred srednje škole
 A kategorija</t>
  </si>
  <si>
    <t>SŠ</t>
  </si>
  <si>
    <t>broj
ekipe</t>
  </si>
  <si>
    <t>2. razred srednje škole
 A kategorija</t>
  </si>
  <si>
    <t>3. razred srednje škole
 A kategorija</t>
  </si>
  <si>
    <t>4. razred srednje škole
 A kategorija</t>
  </si>
  <si>
    <t>1. razred srednje škole
B kategorija</t>
  </si>
  <si>
    <t>2. razred srednje škole
B kategorija</t>
  </si>
  <si>
    <t>3. razred srednje škole
B kategorija</t>
  </si>
  <si>
    <t>4. razred srednje škole
B kategorija</t>
  </si>
  <si>
    <t>Biskupijska klasična gimnazija R. Boškovića s p. j., Dubrovnik</t>
  </si>
  <si>
    <t>Ekonomska i trgovačka škola, Dubrovnik</t>
  </si>
  <si>
    <t>Ekonomska i upravna škola Osijek, Osijek</t>
  </si>
  <si>
    <t>Ekonomska škola "Braća Radić" Đakovo, Đakovo</t>
  </si>
  <si>
    <t>Elektrostrojarska škola Varaždin, Varaždin</t>
  </si>
  <si>
    <t>Elektrotehnička i ekonomska škola, Nova Gradiška</t>
  </si>
  <si>
    <t>Elektrotehnička škola, Split</t>
  </si>
  <si>
    <t>Elektrotehnička škola, Zagreb</t>
  </si>
  <si>
    <t>Gimnazija Antuna Gustava Matoša, Đakovo</t>
  </si>
  <si>
    <t>Gimnazija Antuna Gustava Matoša, Zabok</t>
  </si>
  <si>
    <t>Gimnazija Dinka Šimunovića u Sinju, Sinj</t>
  </si>
  <si>
    <t>Gimnazija dr. Mate Ujevića, Imotski</t>
  </si>
  <si>
    <t>Gimnazija Eugena Kumičića Opatija, Opatija</t>
  </si>
  <si>
    <t>Gimnazija Fran Galović Koprivnica, Koprivnica</t>
  </si>
  <si>
    <t>Gimnazija Ivana Zakmardija Dijankovečkoga, Križevci</t>
  </si>
  <si>
    <t>Gimnazija Josipa Slavenskog Čakovec, Čakovec</t>
  </si>
  <si>
    <t>Gimnazija Lucijana Vranjanina, Zagreb</t>
  </si>
  <si>
    <t>Gimnazija Nova Gradiška, Nova Gradiška</t>
  </si>
  <si>
    <t>Gimnazija Pula, Pula</t>
  </si>
  <si>
    <t>Gimnazija Sesvete, Zagreb</t>
  </si>
  <si>
    <t>Gospodarska škola Istituto professionale Buje, Buje</t>
  </si>
  <si>
    <t>I. tehnička škola Tesla, Zagreb</t>
  </si>
  <si>
    <t>III. gimnazija Osijek, Osijek</t>
  </si>
  <si>
    <t>Isusovačka klasična gimnazija s pravom javnosti u Osijeku, Osijek</t>
  </si>
  <si>
    <t>IX. gimnazija, Zagreb</t>
  </si>
  <si>
    <t>Katolička gimnazija s pravom javnosti, Požega</t>
  </si>
  <si>
    <t>Klasična gimnazija, Zagreb</t>
  </si>
  <si>
    <t>Medicinska škola Bjelovar, Bjelovar</t>
  </si>
  <si>
    <t>Medicinska škola Varaždin, Varaždin</t>
  </si>
  <si>
    <t>Pazinski kolegij - klasična gimnazija Pazin s p. j., Pazin</t>
  </si>
  <si>
    <t>Privatna škola Futura, Zagreb</t>
  </si>
  <si>
    <t>Prva gimnazija Varaždin, Varaždin</t>
  </si>
  <si>
    <t>Prva hrvatska riječka gimnazija, Rijeka</t>
  </si>
  <si>
    <t>Prva srednja škola Beli Manastir, Beli Manastir</t>
  </si>
  <si>
    <t>SMSI Dante Alighieri, Pula</t>
  </si>
  <si>
    <t>Srednja strukovna škola kralja Zvonimira Knin, Knin</t>
  </si>
  <si>
    <t>Srednja škola "Jure Kaštelan", Omiš</t>
  </si>
  <si>
    <t>Srednja škola Antun Matijašević Karamaneo, Vis</t>
  </si>
  <si>
    <t>Srednja škola Čazma, Čazma</t>
  </si>
  <si>
    <t>Srednja škola Dalj, Dalj</t>
  </si>
  <si>
    <t>Srednja škola Delnice, Delnice</t>
  </si>
  <si>
    <t>Srednja škola Ivan Švear Ivanić Grad, Ivanić Grad</t>
  </si>
  <si>
    <t>Srednja škola Ivanec, Ivanec</t>
  </si>
  <si>
    <t>Srednja škola Jelkovec, Sesvete</t>
  </si>
  <si>
    <t>Srednja Škola Mate Balote Poreč, Poreč</t>
  </si>
  <si>
    <t>Srednja škola Matije Antuna Reljkovića, Slavonski Brod</t>
  </si>
  <si>
    <t>Srednja škola Pavla Rittera Vitezovića u Senju, Senj</t>
  </si>
  <si>
    <t>Srednja škola Prelog, Prelog</t>
  </si>
  <si>
    <t>Srednja škola Slunj, Slunj</t>
  </si>
  <si>
    <t>Srednja škola Stjepana Sulimanca Pitomača, Pitomača</t>
  </si>
  <si>
    <t>Srednja škola Vrbovec, Vrbovec</t>
  </si>
  <si>
    <t>Srednja škola za elektrotehniku i računalstvo, Rijeka</t>
  </si>
  <si>
    <t>Srednja škola Zvane Črnje Rovinj, Rovinj</t>
  </si>
  <si>
    <t>Škola za grafiku, dizajn i medijsku produkciju, Zagreb</t>
  </si>
  <si>
    <t>Škola za umjetnost, dizajn, grafiku i odjeću Zabok, Zabok</t>
  </si>
  <si>
    <t>Talijanska srednja škola - SMSI Rovinj - Rovigno, Rovinj</t>
  </si>
  <si>
    <t>Tehnička škola i prirodoslovna gimnazija R. Boškovića, Osijek</t>
  </si>
  <si>
    <t>Tehnička škola Slavonski Brod, Slavonski Brod</t>
  </si>
  <si>
    <t>X. gimnazija "Ivan Super", Zagreb</t>
  </si>
  <si>
    <t>XIII. gimnazija, Zagreb</t>
  </si>
  <si>
    <t>Zdravstvena i veterinarska škola dr. Andrije Štampara, Vinkovci</t>
  </si>
  <si>
    <t>Željeznička tehnička škola Moravice, Moravice</t>
  </si>
  <si>
    <t>1.
kolo</t>
  </si>
  <si>
    <t>2.
kolo</t>
  </si>
  <si>
    <t>ukupno</t>
  </si>
  <si>
    <t>MAT liga 2022./2023.</t>
  </si>
  <si>
    <t>Tehnička škola u Imotskom, Imotski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</si>
</sst>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20"/>
      <color rgb="FF7030A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2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1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0" xfId="0" applyFont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2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workbookViewId="0">
      <selection activeCell="H1" sqref="H1"/>
    </sheetView>
  </sheetViews>
  <sheetFormatPr defaultRowHeight="15" x14ac:dyDescent="0.25"/>
  <cols>
    <col min="1" max="1" width="4" customWidth="1"/>
    <col min="2" max="2" width="9.5703125" customWidth="1"/>
    <col min="3" max="3" width="60.7109375" style="8" customWidth="1"/>
    <col min="4" max="4" width="7.7109375" style="8" customWidth="1"/>
    <col min="5" max="6" width="7.7109375" style="16" customWidth="1"/>
    <col min="7" max="8" width="7.7109375" customWidth="1"/>
    <col min="9" max="9" width="4" customWidth="1"/>
    <col min="10" max="10" width="9.5703125" customWidth="1"/>
    <col min="11" max="11" width="60.7109375" style="8" customWidth="1"/>
    <col min="12" max="12" width="7.7109375" style="8" customWidth="1"/>
    <col min="13" max="14" width="7.7109375" style="16" customWidth="1"/>
    <col min="15" max="15" width="7.7109375" customWidth="1"/>
  </cols>
  <sheetData>
    <row r="1" spans="1:15" ht="69.95" customHeight="1" x14ac:dyDescent="0.5">
      <c r="A1" s="22" t="s">
        <v>0</v>
      </c>
      <c r="B1" s="22"/>
      <c r="C1" s="22"/>
      <c r="D1" s="22"/>
      <c r="E1" s="22"/>
      <c r="F1" s="22"/>
      <c r="G1" s="22"/>
      <c r="I1" s="22" t="s">
        <v>0</v>
      </c>
      <c r="J1" s="22"/>
      <c r="K1" s="22"/>
      <c r="L1" s="22"/>
      <c r="M1" s="22"/>
      <c r="N1" s="22"/>
      <c r="O1" s="22"/>
    </row>
    <row r="2" spans="1:15" ht="26.25" x14ac:dyDescent="0.25">
      <c r="A2" s="23" t="s">
        <v>75</v>
      </c>
      <c r="B2" s="23"/>
      <c r="C2" s="23"/>
      <c r="D2" s="23"/>
      <c r="E2" s="23"/>
      <c r="F2" s="23"/>
      <c r="G2" s="23"/>
      <c r="I2" s="23" t="s">
        <v>75</v>
      </c>
      <c r="J2" s="23"/>
      <c r="K2" s="23"/>
      <c r="L2" s="23"/>
      <c r="M2" s="23"/>
      <c r="N2" s="23"/>
      <c r="O2" s="23"/>
    </row>
    <row r="3" spans="1:15" s="4" customFormat="1" ht="30" x14ac:dyDescent="0.25">
      <c r="A3" s="1"/>
      <c r="B3" s="1"/>
      <c r="C3" s="2" t="s">
        <v>1</v>
      </c>
      <c r="D3" s="3" t="s">
        <v>2</v>
      </c>
      <c r="E3" s="3" t="s">
        <v>72</v>
      </c>
      <c r="F3" s="3" t="s">
        <v>73</v>
      </c>
      <c r="G3" s="7" t="s">
        <v>74</v>
      </c>
      <c r="I3" s="1"/>
      <c r="J3" s="1"/>
      <c r="K3" s="2" t="s">
        <v>1</v>
      </c>
      <c r="L3" s="3" t="s">
        <v>2</v>
      </c>
      <c r="M3" s="3" t="s">
        <v>72</v>
      </c>
      <c r="N3" s="3" t="s">
        <v>73</v>
      </c>
      <c r="O3" s="7" t="s">
        <v>74</v>
      </c>
    </row>
    <row r="4" spans="1:15" x14ac:dyDescent="0.25">
      <c r="A4" s="10">
        <v>1</v>
      </c>
      <c r="B4" s="6">
        <v>20009</v>
      </c>
      <c r="C4" s="10" t="s">
        <v>18</v>
      </c>
      <c r="D4" s="6">
        <v>1</v>
      </c>
      <c r="E4" s="14">
        <v>182</v>
      </c>
      <c r="F4" s="14">
        <v>254</v>
      </c>
      <c r="G4" s="7">
        <f>E4+F4</f>
        <v>436</v>
      </c>
      <c r="I4" s="10">
        <v>1</v>
      </c>
      <c r="J4" s="6">
        <v>20022</v>
      </c>
      <c r="K4" s="10" t="s">
        <v>32</v>
      </c>
      <c r="L4" s="6">
        <v>8</v>
      </c>
      <c r="M4" s="14">
        <v>350</v>
      </c>
      <c r="N4" s="14">
        <v>326</v>
      </c>
      <c r="O4" s="7">
        <f t="shared" ref="O4:O34" si="0">M4+N4</f>
        <v>676</v>
      </c>
    </row>
    <row r="5" spans="1:15" x14ac:dyDescent="0.25">
      <c r="A5" s="10">
        <v>2</v>
      </c>
      <c r="B5" s="6">
        <v>20010</v>
      </c>
      <c r="C5" s="10" t="s">
        <v>19</v>
      </c>
      <c r="D5" s="6">
        <v>1</v>
      </c>
      <c r="E5" s="14">
        <v>314</v>
      </c>
      <c r="F5" s="14">
        <v>338</v>
      </c>
      <c r="G5" s="7">
        <f t="shared" ref="G5:G34" si="1">E5+F5</f>
        <v>652</v>
      </c>
      <c r="I5" s="10">
        <v>2</v>
      </c>
      <c r="J5" s="6">
        <v>20010</v>
      </c>
      <c r="K5" s="10" t="s">
        <v>19</v>
      </c>
      <c r="L5" s="6">
        <v>1</v>
      </c>
      <c r="M5" s="14">
        <v>314</v>
      </c>
      <c r="N5" s="14">
        <v>338</v>
      </c>
      <c r="O5" s="7">
        <f t="shared" si="0"/>
        <v>652</v>
      </c>
    </row>
    <row r="6" spans="1:15" x14ac:dyDescent="0.25">
      <c r="A6" s="10">
        <v>3</v>
      </c>
      <c r="B6" s="6">
        <v>20010</v>
      </c>
      <c r="C6" s="10" t="s">
        <v>19</v>
      </c>
      <c r="D6" s="6">
        <v>2</v>
      </c>
      <c r="E6" s="14">
        <v>168</v>
      </c>
      <c r="F6" s="14">
        <v>160</v>
      </c>
      <c r="G6" s="7">
        <f t="shared" si="1"/>
        <v>328</v>
      </c>
      <c r="I6" s="10">
        <v>3</v>
      </c>
      <c r="J6" s="6">
        <v>20016</v>
      </c>
      <c r="K6" s="10" t="s">
        <v>26</v>
      </c>
      <c r="L6" s="6">
        <v>1</v>
      </c>
      <c r="M6" s="14">
        <v>290</v>
      </c>
      <c r="N6" s="14">
        <v>326</v>
      </c>
      <c r="O6" s="7">
        <f t="shared" si="0"/>
        <v>616</v>
      </c>
    </row>
    <row r="7" spans="1:15" x14ac:dyDescent="0.25">
      <c r="A7" s="10">
        <v>4</v>
      </c>
      <c r="B7" s="6">
        <v>20010</v>
      </c>
      <c r="C7" s="10" t="s">
        <v>19</v>
      </c>
      <c r="D7" s="6">
        <v>3</v>
      </c>
      <c r="E7" s="14">
        <v>266</v>
      </c>
      <c r="F7" s="14">
        <v>218</v>
      </c>
      <c r="G7" s="7">
        <f t="shared" si="1"/>
        <v>484</v>
      </c>
      <c r="I7" s="10">
        <v>4</v>
      </c>
      <c r="J7" s="6">
        <v>20015</v>
      </c>
      <c r="K7" s="10" t="s">
        <v>25</v>
      </c>
      <c r="L7" s="6">
        <v>6</v>
      </c>
      <c r="M7" s="14">
        <v>314</v>
      </c>
      <c r="N7" s="14">
        <v>278</v>
      </c>
      <c r="O7" s="7">
        <f t="shared" si="0"/>
        <v>592</v>
      </c>
    </row>
    <row r="8" spans="1:15" x14ac:dyDescent="0.25">
      <c r="A8" s="10">
        <v>5</v>
      </c>
      <c r="B8" s="6">
        <v>20010</v>
      </c>
      <c r="C8" s="10" t="s">
        <v>19</v>
      </c>
      <c r="D8" s="6">
        <v>4</v>
      </c>
      <c r="E8" s="14">
        <v>134</v>
      </c>
      <c r="F8" s="14">
        <v>54</v>
      </c>
      <c r="G8" s="7">
        <f t="shared" si="1"/>
        <v>188</v>
      </c>
      <c r="I8" s="10">
        <v>5</v>
      </c>
      <c r="J8" s="6">
        <v>20062</v>
      </c>
      <c r="K8" s="10" t="s">
        <v>23</v>
      </c>
      <c r="L8" s="6">
        <v>2</v>
      </c>
      <c r="M8" s="14">
        <v>254</v>
      </c>
      <c r="N8" s="14">
        <v>254</v>
      </c>
      <c r="O8" s="7">
        <f t="shared" si="0"/>
        <v>508</v>
      </c>
    </row>
    <row r="9" spans="1:15" x14ac:dyDescent="0.25">
      <c r="A9" s="10">
        <v>6</v>
      </c>
      <c r="B9" s="6">
        <v>20010</v>
      </c>
      <c r="C9" s="10" t="s">
        <v>19</v>
      </c>
      <c r="D9" s="6">
        <v>5</v>
      </c>
      <c r="E9" s="14">
        <v>36</v>
      </c>
      <c r="F9" s="14">
        <v>50</v>
      </c>
      <c r="G9" s="7">
        <f t="shared" si="1"/>
        <v>86</v>
      </c>
      <c r="I9" s="10">
        <v>6</v>
      </c>
      <c r="J9" s="6">
        <v>20010</v>
      </c>
      <c r="K9" s="10" t="s">
        <v>19</v>
      </c>
      <c r="L9" s="6">
        <v>3</v>
      </c>
      <c r="M9" s="14">
        <v>266</v>
      </c>
      <c r="N9" s="14">
        <v>218</v>
      </c>
      <c r="O9" s="7">
        <f t="shared" si="0"/>
        <v>484</v>
      </c>
    </row>
    <row r="10" spans="1:15" x14ac:dyDescent="0.25">
      <c r="A10" s="10">
        <v>7</v>
      </c>
      <c r="B10" s="6">
        <v>20015</v>
      </c>
      <c r="C10" s="10" t="s">
        <v>25</v>
      </c>
      <c r="D10" s="6">
        <v>5</v>
      </c>
      <c r="E10" s="14">
        <v>290</v>
      </c>
      <c r="F10" s="14">
        <v>174</v>
      </c>
      <c r="G10" s="7">
        <f t="shared" si="1"/>
        <v>464</v>
      </c>
      <c r="I10" s="10">
        <v>7</v>
      </c>
      <c r="J10" s="6">
        <v>20015</v>
      </c>
      <c r="K10" s="10" t="s">
        <v>25</v>
      </c>
      <c r="L10" s="6">
        <v>7</v>
      </c>
      <c r="M10" s="14">
        <v>314</v>
      </c>
      <c r="N10" s="14">
        <v>170</v>
      </c>
      <c r="O10" s="7">
        <f t="shared" si="0"/>
        <v>484</v>
      </c>
    </row>
    <row r="11" spans="1:15" x14ac:dyDescent="0.25">
      <c r="A11" s="10">
        <v>8</v>
      </c>
      <c r="B11" s="6">
        <v>20015</v>
      </c>
      <c r="C11" s="10" t="s">
        <v>25</v>
      </c>
      <c r="D11" s="6">
        <v>6</v>
      </c>
      <c r="E11" s="14">
        <v>314</v>
      </c>
      <c r="F11" s="14">
        <v>278</v>
      </c>
      <c r="G11" s="7">
        <f t="shared" si="1"/>
        <v>592</v>
      </c>
      <c r="I11" s="10">
        <v>8</v>
      </c>
      <c r="J11" s="6">
        <v>20015</v>
      </c>
      <c r="K11" s="10" t="s">
        <v>25</v>
      </c>
      <c r="L11" s="6">
        <v>5</v>
      </c>
      <c r="M11" s="14">
        <v>290</v>
      </c>
      <c r="N11" s="14">
        <v>174</v>
      </c>
      <c r="O11" s="7">
        <f t="shared" si="0"/>
        <v>464</v>
      </c>
    </row>
    <row r="12" spans="1:15" x14ac:dyDescent="0.25">
      <c r="A12" s="10">
        <v>9</v>
      </c>
      <c r="B12" s="6">
        <v>20015</v>
      </c>
      <c r="C12" s="10" t="s">
        <v>25</v>
      </c>
      <c r="D12" s="6">
        <v>7</v>
      </c>
      <c r="E12" s="14">
        <v>314</v>
      </c>
      <c r="F12" s="14">
        <v>170</v>
      </c>
      <c r="G12" s="7">
        <f t="shared" si="1"/>
        <v>484</v>
      </c>
      <c r="I12" s="10">
        <v>9</v>
      </c>
      <c r="J12" s="6">
        <v>20022</v>
      </c>
      <c r="K12" s="10" t="s">
        <v>32</v>
      </c>
      <c r="L12" s="6">
        <v>5</v>
      </c>
      <c r="M12" s="14">
        <v>242</v>
      </c>
      <c r="N12" s="14">
        <v>218</v>
      </c>
      <c r="O12" s="7">
        <f t="shared" si="0"/>
        <v>460</v>
      </c>
    </row>
    <row r="13" spans="1:15" x14ac:dyDescent="0.25">
      <c r="A13" s="10">
        <v>10</v>
      </c>
      <c r="B13" s="6">
        <v>20015</v>
      </c>
      <c r="C13" s="10" t="s">
        <v>25</v>
      </c>
      <c r="D13" s="6">
        <v>8</v>
      </c>
      <c r="E13" s="14">
        <v>206</v>
      </c>
      <c r="F13" s="14">
        <v>180</v>
      </c>
      <c r="G13" s="7">
        <f t="shared" si="1"/>
        <v>386</v>
      </c>
      <c r="I13" s="10">
        <v>10</v>
      </c>
      <c r="J13" s="6">
        <v>20009</v>
      </c>
      <c r="K13" s="10" t="s">
        <v>18</v>
      </c>
      <c r="L13" s="6">
        <v>1</v>
      </c>
      <c r="M13" s="14">
        <v>182</v>
      </c>
      <c r="N13" s="14">
        <v>254</v>
      </c>
      <c r="O13" s="7">
        <f t="shared" si="0"/>
        <v>436</v>
      </c>
    </row>
    <row r="14" spans="1:15" x14ac:dyDescent="0.25">
      <c r="A14" s="10">
        <v>11</v>
      </c>
      <c r="B14" s="6">
        <v>20016</v>
      </c>
      <c r="C14" s="10" t="s">
        <v>26</v>
      </c>
      <c r="D14" s="6">
        <v>1</v>
      </c>
      <c r="E14" s="14">
        <v>290</v>
      </c>
      <c r="F14" s="14">
        <v>326</v>
      </c>
      <c r="G14" s="7">
        <f t="shared" si="1"/>
        <v>616</v>
      </c>
      <c r="I14" s="10">
        <v>11</v>
      </c>
      <c r="J14" s="6">
        <v>20016</v>
      </c>
      <c r="K14" s="10" t="s">
        <v>26</v>
      </c>
      <c r="L14" s="6">
        <v>3</v>
      </c>
      <c r="M14" s="14">
        <v>160</v>
      </c>
      <c r="N14" s="14">
        <v>258</v>
      </c>
      <c r="O14" s="7">
        <f t="shared" si="0"/>
        <v>418</v>
      </c>
    </row>
    <row r="15" spans="1:15" x14ac:dyDescent="0.25">
      <c r="A15" s="10">
        <v>12</v>
      </c>
      <c r="B15" s="6">
        <v>20016</v>
      </c>
      <c r="C15" s="10" t="s">
        <v>26</v>
      </c>
      <c r="D15" s="6">
        <v>2</v>
      </c>
      <c r="E15" s="14">
        <v>230</v>
      </c>
      <c r="F15" s="14">
        <v>126</v>
      </c>
      <c r="G15" s="7">
        <f t="shared" si="1"/>
        <v>356</v>
      </c>
      <c r="I15" s="10">
        <v>12</v>
      </c>
      <c r="J15" s="6">
        <v>20015</v>
      </c>
      <c r="K15" s="10" t="s">
        <v>25</v>
      </c>
      <c r="L15" s="6">
        <v>8</v>
      </c>
      <c r="M15" s="14">
        <v>206</v>
      </c>
      <c r="N15" s="14">
        <v>180</v>
      </c>
      <c r="O15" s="7">
        <f t="shared" si="0"/>
        <v>386</v>
      </c>
    </row>
    <row r="16" spans="1:15" x14ac:dyDescent="0.25">
      <c r="A16" s="10">
        <v>13</v>
      </c>
      <c r="B16" s="6">
        <v>20016</v>
      </c>
      <c r="C16" s="10" t="s">
        <v>26</v>
      </c>
      <c r="D16" s="6">
        <v>3</v>
      </c>
      <c r="E16" s="14">
        <v>160</v>
      </c>
      <c r="F16" s="14">
        <v>258</v>
      </c>
      <c r="G16" s="7">
        <f t="shared" si="1"/>
        <v>418</v>
      </c>
      <c r="I16" s="10">
        <v>13</v>
      </c>
      <c r="J16" s="6">
        <v>20062</v>
      </c>
      <c r="K16" s="10" t="s">
        <v>23</v>
      </c>
      <c r="L16" s="6">
        <v>1</v>
      </c>
      <c r="M16" s="14">
        <v>164</v>
      </c>
      <c r="N16" s="14">
        <v>218</v>
      </c>
      <c r="O16" s="7">
        <f t="shared" si="0"/>
        <v>382</v>
      </c>
    </row>
    <row r="17" spans="1:15" x14ac:dyDescent="0.25">
      <c r="A17" s="10">
        <v>14</v>
      </c>
      <c r="B17" s="6">
        <v>20016</v>
      </c>
      <c r="C17" s="10" t="s">
        <v>26</v>
      </c>
      <c r="D17" s="6">
        <v>4</v>
      </c>
      <c r="E17" s="14">
        <v>200</v>
      </c>
      <c r="F17" s="14">
        <v>146</v>
      </c>
      <c r="G17" s="7">
        <f t="shared" si="1"/>
        <v>346</v>
      </c>
      <c r="I17" s="10">
        <v>14</v>
      </c>
      <c r="J17" s="6">
        <v>20016</v>
      </c>
      <c r="K17" s="10" t="s">
        <v>26</v>
      </c>
      <c r="L17" s="6">
        <v>2</v>
      </c>
      <c r="M17" s="14">
        <v>230</v>
      </c>
      <c r="N17" s="14">
        <v>126</v>
      </c>
      <c r="O17" s="7">
        <f t="shared" si="0"/>
        <v>356</v>
      </c>
    </row>
    <row r="18" spans="1:15" x14ac:dyDescent="0.25">
      <c r="A18" s="10">
        <v>15</v>
      </c>
      <c r="B18" s="6">
        <v>20016</v>
      </c>
      <c r="C18" s="10" t="s">
        <v>26</v>
      </c>
      <c r="D18" s="6">
        <v>7</v>
      </c>
      <c r="E18" s="14">
        <v>2</v>
      </c>
      <c r="F18" s="14"/>
      <c r="G18" s="7">
        <f t="shared" si="1"/>
        <v>2</v>
      </c>
      <c r="I18" s="10">
        <v>15</v>
      </c>
      <c r="J18" s="6">
        <v>20016</v>
      </c>
      <c r="K18" s="10" t="s">
        <v>26</v>
      </c>
      <c r="L18" s="6">
        <v>4</v>
      </c>
      <c r="M18" s="14">
        <v>200</v>
      </c>
      <c r="N18" s="14">
        <v>146</v>
      </c>
      <c r="O18" s="7">
        <f t="shared" si="0"/>
        <v>346</v>
      </c>
    </row>
    <row r="19" spans="1:15" x14ac:dyDescent="0.25">
      <c r="A19" s="10">
        <v>16</v>
      </c>
      <c r="B19" s="6">
        <v>20016</v>
      </c>
      <c r="C19" s="10" t="s">
        <v>26</v>
      </c>
      <c r="D19" s="6">
        <v>9</v>
      </c>
      <c r="E19" s="14">
        <v>146</v>
      </c>
      <c r="F19" s="14"/>
      <c r="G19" s="7">
        <f t="shared" si="1"/>
        <v>146</v>
      </c>
      <c r="I19" s="10">
        <v>16</v>
      </c>
      <c r="J19" s="6">
        <v>20010</v>
      </c>
      <c r="K19" s="10" t="s">
        <v>19</v>
      </c>
      <c r="L19" s="6">
        <v>2</v>
      </c>
      <c r="M19" s="14">
        <v>168</v>
      </c>
      <c r="N19" s="14">
        <v>160</v>
      </c>
      <c r="O19" s="7">
        <f t="shared" si="0"/>
        <v>328</v>
      </c>
    </row>
    <row r="20" spans="1:15" x14ac:dyDescent="0.25">
      <c r="A20" s="10">
        <v>17</v>
      </c>
      <c r="B20" s="6">
        <v>20016</v>
      </c>
      <c r="C20" s="10" t="s">
        <v>26</v>
      </c>
      <c r="D20" s="6">
        <v>10</v>
      </c>
      <c r="E20" s="14">
        <v>92</v>
      </c>
      <c r="F20" s="14"/>
      <c r="G20" s="7">
        <f t="shared" si="1"/>
        <v>92</v>
      </c>
      <c r="I20" s="10">
        <v>17</v>
      </c>
      <c r="J20" s="6">
        <v>20018</v>
      </c>
      <c r="K20" s="10" t="s">
        <v>28</v>
      </c>
      <c r="L20" s="6">
        <v>2</v>
      </c>
      <c r="M20" s="14">
        <v>150</v>
      </c>
      <c r="N20" s="14">
        <v>100</v>
      </c>
      <c r="O20" s="7">
        <f t="shared" si="0"/>
        <v>250</v>
      </c>
    </row>
    <row r="21" spans="1:15" x14ac:dyDescent="0.25">
      <c r="A21" s="10">
        <v>18</v>
      </c>
      <c r="B21" s="6">
        <v>20018</v>
      </c>
      <c r="C21" s="10" t="s">
        <v>28</v>
      </c>
      <c r="D21" s="6">
        <v>1</v>
      </c>
      <c r="E21" s="14">
        <v>68</v>
      </c>
      <c r="F21" s="14">
        <v>0</v>
      </c>
      <c r="G21" s="7">
        <f t="shared" si="1"/>
        <v>68</v>
      </c>
      <c r="I21" s="10">
        <v>18</v>
      </c>
      <c r="J21" s="6">
        <v>20018</v>
      </c>
      <c r="K21" s="10" t="s">
        <v>28</v>
      </c>
      <c r="L21" s="6">
        <v>4</v>
      </c>
      <c r="M21" s="14">
        <v>122</v>
      </c>
      <c r="N21" s="14">
        <v>74</v>
      </c>
      <c r="O21" s="7">
        <f t="shared" si="0"/>
        <v>196</v>
      </c>
    </row>
    <row r="22" spans="1:15" x14ac:dyDescent="0.25">
      <c r="A22" s="10">
        <v>19</v>
      </c>
      <c r="B22" s="6">
        <v>20018</v>
      </c>
      <c r="C22" s="10" t="s">
        <v>28</v>
      </c>
      <c r="D22" s="6">
        <v>2</v>
      </c>
      <c r="E22" s="14">
        <v>150</v>
      </c>
      <c r="F22" s="14">
        <v>100</v>
      </c>
      <c r="G22" s="7">
        <f t="shared" si="1"/>
        <v>250</v>
      </c>
      <c r="I22" s="10">
        <v>19</v>
      </c>
      <c r="J22" s="6">
        <v>20022</v>
      </c>
      <c r="K22" s="10" t="s">
        <v>32</v>
      </c>
      <c r="L22" s="6">
        <v>3</v>
      </c>
      <c r="M22" s="14">
        <v>194</v>
      </c>
      <c r="N22" s="14"/>
      <c r="O22" s="7">
        <f t="shared" si="0"/>
        <v>194</v>
      </c>
    </row>
    <row r="23" spans="1:15" x14ac:dyDescent="0.25">
      <c r="A23" s="10">
        <v>20</v>
      </c>
      <c r="B23" s="6">
        <v>20018</v>
      </c>
      <c r="C23" s="10" t="s">
        <v>28</v>
      </c>
      <c r="D23" s="6">
        <v>3</v>
      </c>
      <c r="E23" s="14">
        <v>134</v>
      </c>
      <c r="F23" s="14">
        <v>58</v>
      </c>
      <c r="G23" s="7">
        <f t="shared" si="1"/>
        <v>192</v>
      </c>
      <c r="I23" s="10">
        <v>20</v>
      </c>
      <c r="J23" s="6">
        <v>20018</v>
      </c>
      <c r="K23" s="10" t="s">
        <v>28</v>
      </c>
      <c r="L23" s="6">
        <v>3</v>
      </c>
      <c r="M23" s="14">
        <v>134</v>
      </c>
      <c r="N23" s="14">
        <v>58</v>
      </c>
      <c r="O23" s="7">
        <f t="shared" si="0"/>
        <v>192</v>
      </c>
    </row>
    <row r="24" spans="1:15" x14ac:dyDescent="0.25">
      <c r="A24" s="10">
        <v>21</v>
      </c>
      <c r="B24" s="6">
        <v>20018</v>
      </c>
      <c r="C24" s="10" t="s">
        <v>28</v>
      </c>
      <c r="D24" s="6">
        <v>4</v>
      </c>
      <c r="E24" s="14">
        <v>122</v>
      </c>
      <c r="F24" s="14">
        <v>74</v>
      </c>
      <c r="G24" s="7">
        <f t="shared" si="1"/>
        <v>196</v>
      </c>
      <c r="I24" s="10">
        <v>21</v>
      </c>
      <c r="J24" s="6">
        <v>20010</v>
      </c>
      <c r="K24" s="10" t="s">
        <v>19</v>
      </c>
      <c r="L24" s="6">
        <v>4</v>
      </c>
      <c r="M24" s="14">
        <v>134</v>
      </c>
      <c r="N24" s="14">
        <v>54</v>
      </c>
      <c r="O24" s="7">
        <f t="shared" si="0"/>
        <v>188</v>
      </c>
    </row>
    <row r="25" spans="1:15" x14ac:dyDescent="0.25">
      <c r="A25" s="10">
        <v>22</v>
      </c>
      <c r="B25" s="6">
        <v>20022</v>
      </c>
      <c r="C25" s="10" t="s">
        <v>32</v>
      </c>
      <c r="D25" s="6">
        <v>1</v>
      </c>
      <c r="E25" s="14">
        <v>100</v>
      </c>
      <c r="F25" s="14"/>
      <c r="G25" s="7">
        <f t="shared" si="1"/>
        <v>100</v>
      </c>
      <c r="I25" s="10">
        <v>22</v>
      </c>
      <c r="J25" s="6">
        <v>20022</v>
      </c>
      <c r="K25" s="10" t="s">
        <v>32</v>
      </c>
      <c r="L25" s="6">
        <v>2</v>
      </c>
      <c r="M25" s="14">
        <v>182</v>
      </c>
      <c r="N25" s="14"/>
      <c r="O25" s="7">
        <f t="shared" si="0"/>
        <v>182</v>
      </c>
    </row>
    <row r="26" spans="1:15" x14ac:dyDescent="0.25">
      <c r="A26" s="10">
        <v>23</v>
      </c>
      <c r="B26" s="6">
        <v>20022</v>
      </c>
      <c r="C26" s="10" t="s">
        <v>32</v>
      </c>
      <c r="D26" s="6">
        <v>2</v>
      </c>
      <c r="E26" s="14">
        <v>182</v>
      </c>
      <c r="F26" s="14"/>
      <c r="G26" s="7">
        <f t="shared" si="1"/>
        <v>182</v>
      </c>
      <c r="I26" s="10">
        <v>23</v>
      </c>
      <c r="J26" s="6">
        <v>20016</v>
      </c>
      <c r="K26" s="10" t="s">
        <v>26</v>
      </c>
      <c r="L26" s="6">
        <v>9</v>
      </c>
      <c r="M26" s="14">
        <v>146</v>
      </c>
      <c r="N26" s="14"/>
      <c r="O26" s="7">
        <f t="shared" si="0"/>
        <v>146</v>
      </c>
    </row>
    <row r="27" spans="1:15" x14ac:dyDescent="0.25">
      <c r="A27" s="10">
        <v>24</v>
      </c>
      <c r="B27" s="6">
        <v>20022</v>
      </c>
      <c r="C27" s="10" t="s">
        <v>32</v>
      </c>
      <c r="D27" s="6">
        <v>3</v>
      </c>
      <c r="E27" s="14">
        <v>194</v>
      </c>
      <c r="F27" s="14"/>
      <c r="G27" s="7">
        <f t="shared" si="1"/>
        <v>194</v>
      </c>
      <c r="I27" s="10">
        <v>24</v>
      </c>
      <c r="J27" s="6">
        <v>20022</v>
      </c>
      <c r="K27" s="10" t="s">
        <v>32</v>
      </c>
      <c r="L27" s="6">
        <v>1</v>
      </c>
      <c r="M27" s="14">
        <v>100</v>
      </c>
      <c r="N27" s="14"/>
      <c r="O27" s="7">
        <f t="shared" si="0"/>
        <v>100</v>
      </c>
    </row>
    <row r="28" spans="1:15" x14ac:dyDescent="0.25">
      <c r="A28" s="10">
        <v>25</v>
      </c>
      <c r="B28" s="6">
        <v>20022</v>
      </c>
      <c r="C28" s="10" t="s">
        <v>32</v>
      </c>
      <c r="D28" s="6">
        <v>4</v>
      </c>
      <c r="E28" s="14">
        <v>94</v>
      </c>
      <c r="F28" s="14"/>
      <c r="G28" s="7">
        <f t="shared" si="1"/>
        <v>94</v>
      </c>
      <c r="I28" s="10">
        <v>25</v>
      </c>
      <c r="J28" s="6">
        <v>20022</v>
      </c>
      <c r="K28" s="10" t="s">
        <v>32</v>
      </c>
      <c r="L28" s="6">
        <v>4</v>
      </c>
      <c r="M28" s="14">
        <v>94</v>
      </c>
      <c r="N28" s="14"/>
      <c r="O28" s="7">
        <f t="shared" si="0"/>
        <v>94</v>
      </c>
    </row>
    <row r="29" spans="1:15" x14ac:dyDescent="0.25">
      <c r="A29" s="10">
        <v>26</v>
      </c>
      <c r="B29" s="6">
        <v>20022</v>
      </c>
      <c r="C29" s="10" t="s">
        <v>32</v>
      </c>
      <c r="D29" s="6">
        <v>5</v>
      </c>
      <c r="E29" s="14">
        <v>242</v>
      </c>
      <c r="F29" s="14">
        <v>218</v>
      </c>
      <c r="G29" s="7">
        <f t="shared" si="1"/>
        <v>460</v>
      </c>
      <c r="I29" s="10">
        <v>26</v>
      </c>
      <c r="J29" s="6">
        <v>20016</v>
      </c>
      <c r="K29" s="10" t="s">
        <v>26</v>
      </c>
      <c r="L29" s="6">
        <v>10</v>
      </c>
      <c r="M29" s="14">
        <v>92</v>
      </c>
      <c r="N29" s="14"/>
      <c r="O29" s="7">
        <f t="shared" si="0"/>
        <v>92</v>
      </c>
    </row>
    <row r="30" spans="1:15" x14ac:dyDescent="0.25">
      <c r="A30" s="10">
        <v>27</v>
      </c>
      <c r="B30" s="6">
        <v>20022</v>
      </c>
      <c r="C30" s="10" t="s">
        <v>32</v>
      </c>
      <c r="D30" s="6">
        <v>6</v>
      </c>
      <c r="E30" s="14">
        <v>36</v>
      </c>
      <c r="F30" s="14"/>
      <c r="G30" s="7">
        <f t="shared" si="1"/>
        <v>36</v>
      </c>
      <c r="I30" s="10">
        <v>27</v>
      </c>
      <c r="J30" s="6">
        <v>20010</v>
      </c>
      <c r="K30" s="10" t="s">
        <v>19</v>
      </c>
      <c r="L30" s="6">
        <v>5</v>
      </c>
      <c r="M30" s="14">
        <v>36</v>
      </c>
      <c r="N30" s="14">
        <v>50</v>
      </c>
      <c r="O30" s="7">
        <f t="shared" si="0"/>
        <v>86</v>
      </c>
    </row>
    <row r="31" spans="1:15" x14ac:dyDescent="0.25">
      <c r="A31" s="10">
        <v>28</v>
      </c>
      <c r="B31" s="6">
        <v>20022</v>
      </c>
      <c r="C31" s="10" t="s">
        <v>32</v>
      </c>
      <c r="D31" s="6">
        <v>7</v>
      </c>
      <c r="E31" s="14">
        <v>50</v>
      </c>
      <c r="F31" s="14"/>
      <c r="G31" s="7">
        <f t="shared" si="1"/>
        <v>50</v>
      </c>
      <c r="I31" s="10">
        <v>28</v>
      </c>
      <c r="J31" s="6">
        <v>20018</v>
      </c>
      <c r="K31" s="10" t="s">
        <v>28</v>
      </c>
      <c r="L31" s="6">
        <v>1</v>
      </c>
      <c r="M31" s="14">
        <v>68</v>
      </c>
      <c r="N31" s="14">
        <v>0</v>
      </c>
      <c r="O31" s="7">
        <f t="shared" si="0"/>
        <v>68</v>
      </c>
    </row>
    <row r="32" spans="1:15" x14ac:dyDescent="0.25">
      <c r="A32" s="10">
        <v>29</v>
      </c>
      <c r="B32" s="6">
        <v>20022</v>
      </c>
      <c r="C32" s="10" t="s">
        <v>32</v>
      </c>
      <c r="D32" s="6">
        <v>8</v>
      </c>
      <c r="E32" s="14">
        <v>350</v>
      </c>
      <c r="F32" s="14">
        <v>326</v>
      </c>
      <c r="G32" s="7">
        <f t="shared" si="1"/>
        <v>676</v>
      </c>
      <c r="I32" s="10">
        <v>29</v>
      </c>
      <c r="J32" s="6">
        <v>20022</v>
      </c>
      <c r="K32" s="10" t="s">
        <v>32</v>
      </c>
      <c r="L32" s="6">
        <v>7</v>
      </c>
      <c r="M32" s="14">
        <v>50</v>
      </c>
      <c r="N32" s="14"/>
      <c r="O32" s="7">
        <f t="shared" si="0"/>
        <v>50</v>
      </c>
    </row>
    <row r="33" spans="1:15" x14ac:dyDescent="0.25">
      <c r="A33" s="10">
        <v>30</v>
      </c>
      <c r="B33" s="6">
        <v>20062</v>
      </c>
      <c r="C33" s="10" t="s">
        <v>23</v>
      </c>
      <c r="D33" s="6">
        <v>1</v>
      </c>
      <c r="E33" s="14">
        <v>164</v>
      </c>
      <c r="F33" s="14">
        <v>218</v>
      </c>
      <c r="G33" s="7">
        <f t="shared" si="1"/>
        <v>382</v>
      </c>
      <c r="I33" s="10">
        <v>30</v>
      </c>
      <c r="J33" s="6">
        <v>20022</v>
      </c>
      <c r="K33" s="10" t="s">
        <v>32</v>
      </c>
      <c r="L33" s="6">
        <v>6</v>
      </c>
      <c r="M33" s="14">
        <v>36</v>
      </c>
      <c r="N33" s="14"/>
      <c r="O33" s="7">
        <f t="shared" si="0"/>
        <v>36</v>
      </c>
    </row>
    <row r="34" spans="1:15" x14ac:dyDescent="0.25">
      <c r="A34" s="11">
        <v>31</v>
      </c>
      <c r="B34" s="12">
        <v>20062</v>
      </c>
      <c r="C34" s="13" t="s">
        <v>23</v>
      </c>
      <c r="D34" s="12">
        <v>2</v>
      </c>
      <c r="E34" s="15">
        <v>254</v>
      </c>
      <c r="F34" s="15">
        <v>254</v>
      </c>
      <c r="G34" s="7">
        <f t="shared" si="1"/>
        <v>508</v>
      </c>
      <c r="I34" s="11">
        <v>31</v>
      </c>
      <c r="J34" s="12">
        <v>20016</v>
      </c>
      <c r="K34" s="13" t="s">
        <v>26</v>
      </c>
      <c r="L34" s="12">
        <v>7</v>
      </c>
      <c r="M34" s="15">
        <v>2</v>
      </c>
      <c r="N34" s="15"/>
      <c r="O34" s="7">
        <f t="shared" si="0"/>
        <v>2</v>
      </c>
    </row>
  </sheetData>
  <sortState ref="J4:O34">
    <sortCondition descending="1" ref="O4:O34"/>
    <sortCondition ref="K4:K34"/>
    <sortCondition ref="L4:L34"/>
  </sortState>
  <mergeCells count="4">
    <mergeCell ref="I1:O1"/>
    <mergeCell ref="I2:O2"/>
    <mergeCell ref="A1:G1"/>
    <mergeCell ref="A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>
      <selection activeCell="H1" sqref="H1"/>
    </sheetView>
  </sheetViews>
  <sheetFormatPr defaultRowHeight="15" x14ac:dyDescent="0.25"/>
  <cols>
    <col min="1" max="1" width="4" customWidth="1"/>
    <col min="2" max="2" width="10.7109375" style="8" customWidth="1"/>
    <col min="3" max="3" width="60.7109375" style="8" customWidth="1"/>
    <col min="4" max="4" width="7.7109375" style="8" customWidth="1"/>
    <col min="5" max="6" width="7.7109375" style="16" customWidth="1"/>
    <col min="7" max="7" width="7.7109375" style="9" customWidth="1"/>
    <col min="8" max="8" width="7.7109375" customWidth="1"/>
    <col min="9" max="9" width="4" customWidth="1"/>
    <col min="10" max="10" width="10.7109375" style="8" customWidth="1"/>
    <col min="11" max="11" width="60.7109375" style="8" customWidth="1"/>
    <col min="12" max="12" width="7.7109375" style="8" customWidth="1"/>
    <col min="13" max="14" width="7.7109375" style="16" customWidth="1"/>
    <col min="15" max="15" width="7.7109375" style="9" customWidth="1"/>
  </cols>
  <sheetData>
    <row r="1" spans="1:15" ht="69.95" customHeight="1" x14ac:dyDescent="0.5">
      <c r="A1" s="22" t="s">
        <v>3</v>
      </c>
      <c r="B1" s="22"/>
      <c r="C1" s="22"/>
      <c r="D1" s="22"/>
      <c r="E1" s="22"/>
      <c r="F1" s="22"/>
      <c r="G1" s="22"/>
      <c r="I1" s="22" t="s">
        <v>3</v>
      </c>
      <c r="J1" s="22"/>
      <c r="K1" s="22"/>
      <c r="L1" s="22"/>
      <c r="M1" s="22"/>
      <c r="N1" s="22"/>
      <c r="O1" s="22"/>
    </row>
    <row r="2" spans="1:15" ht="26.25" x14ac:dyDescent="0.25">
      <c r="A2" s="23" t="str">
        <f>'1A'!A2:G2</f>
        <v>MAT liga 2022./2023.</v>
      </c>
      <c r="B2" s="23"/>
      <c r="C2" s="23"/>
      <c r="D2" s="23"/>
      <c r="E2" s="23"/>
      <c r="F2" s="23"/>
      <c r="G2" s="23"/>
      <c r="I2" s="23" t="str">
        <f>'1A'!I2:O2</f>
        <v>MAT liga 2022./2023.</v>
      </c>
      <c r="J2" s="23"/>
      <c r="K2" s="23"/>
      <c r="L2" s="23"/>
      <c r="M2" s="23"/>
      <c r="N2" s="23"/>
      <c r="O2" s="23"/>
    </row>
    <row r="3" spans="1:15" ht="30" x14ac:dyDescent="0.25">
      <c r="A3" s="1"/>
      <c r="B3" s="2"/>
      <c r="C3" s="2" t="s">
        <v>1</v>
      </c>
      <c r="D3" s="3" t="s">
        <v>2</v>
      </c>
      <c r="E3" s="3" t="s">
        <v>72</v>
      </c>
      <c r="F3" s="3" t="s">
        <v>73</v>
      </c>
      <c r="G3" s="7" t="s">
        <v>74</v>
      </c>
      <c r="I3" s="1"/>
      <c r="J3" s="2"/>
      <c r="K3" s="2" t="s">
        <v>1</v>
      </c>
      <c r="L3" s="3" t="s">
        <v>2</v>
      </c>
      <c r="M3" s="3" t="s">
        <v>72</v>
      </c>
      <c r="N3" s="3" t="s">
        <v>73</v>
      </c>
      <c r="O3" s="7" t="s">
        <v>74</v>
      </c>
    </row>
    <row r="4" spans="1:15" x14ac:dyDescent="0.25">
      <c r="A4" s="10">
        <v>1</v>
      </c>
      <c r="B4" s="6">
        <v>20009</v>
      </c>
      <c r="C4" s="10" t="s">
        <v>18</v>
      </c>
      <c r="D4" s="6">
        <v>1</v>
      </c>
      <c r="E4" s="14">
        <v>182</v>
      </c>
      <c r="F4" s="14">
        <v>36</v>
      </c>
      <c r="G4" s="7">
        <f>E4+F4</f>
        <v>218</v>
      </c>
      <c r="I4" s="10">
        <v>1</v>
      </c>
      <c r="J4" s="6">
        <v>20010</v>
      </c>
      <c r="K4" s="10" t="s">
        <v>19</v>
      </c>
      <c r="L4" s="6">
        <v>1</v>
      </c>
      <c r="M4" s="14">
        <v>314</v>
      </c>
      <c r="N4" s="14">
        <v>218</v>
      </c>
      <c r="O4" s="7">
        <f t="shared" ref="O4:O34" si="0">M4+N4</f>
        <v>532</v>
      </c>
    </row>
    <row r="5" spans="1:15" x14ac:dyDescent="0.25">
      <c r="A5" s="10">
        <v>2</v>
      </c>
      <c r="B5" s="6">
        <v>20009</v>
      </c>
      <c r="C5" s="10" t="s">
        <v>18</v>
      </c>
      <c r="D5" s="6">
        <v>2</v>
      </c>
      <c r="E5" s="14"/>
      <c r="F5" s="14">
        <v>96</v>
      </c>
      <c r="G5" s="7">
        <f t="shared" ref="G5:G34" si="1">E5+F5</f>
        <v>96</v>
      </c>
      <c r="I5" s="10">
        <v>2</v>
      </c>
      <c r="J5" s="6">
        <v>20016</v>
      </c>
      <c r="K5" s="10" t="s">
        <v>26</v>
      </c>
      <c r="L5" s="6">
        <v>1</v>
      </c>
      <c r="M5" s="14">
        <v>350</v>
      </c>
      <c r="N5" s="14">
        <v>140</v>
      </c>
      <c r="O5" s="7">
        <f t="shared" si="0"/>
        <v>490</v>
      </c>
    </row>
    <row r="6" spans="1:15" x14ac:dyDescent="0.25">
      <c r="A6" s="10">
        <v>3</v>
      </c>
      <c r="B6" s="6">
        <v>20010</v>
      </c>
      <c r="C6" s="10" t="s">
        <v>19</v>
      </c>
      <c r="D6" s="6">
        <v>1</v>
      </c>
      <c r="E6" s="14">
        <v>314</v>
      </c>
      <c r="F6" s="14">
        <v>218</v>
      </c>
      <c r="G6" s="7">
        <f t="shared" si="1"/>
        <v>532</v>
      </c>
      <c r="I6" s="10">
        <v>3</v>
      </c>
      <c r="J6" s="6">
        <v>20018</v>
      </c>
      <c r="K6" s="10" t="s">
        <v>28</v>
      </c>
      <c r="L6" s="6">
        <v>5</v>
      </c>
      <c r="M6" s="14">
        <v>278</v>
      </c>
      <c r="N6" s="14">
        <v>188</v>
      </c>
      <c r="O6" s="7">
        <f t="shared" si="0"/>
        <v>466</v>
      </c>
    </row>
    <row r="7" spans="1:15" x14ac:dyDescent="0.25">
      <c r="A7" s="10">
        <v>4</v>
      </c>
      <c r="B7" s="6">
        <v>20010</v>
      </c>
      <c r="C7" s="10" t="s">
        <v>19</v>
      </c>
      <c r="D7" s="6">
        <v>2</v>
      </c>
      <c r="E7" s="14">
        <v>80</v>
      </c>
      <c r="F7" s="14">
        <v>224</v>
      </c>
      <c r="G7" s="7">
        <f t="shared" si="1"/>
        <v>304</v>
      </c>
      <c r="I7" s="10">
        <v>4</v>
      </c>
      <c r="J7" s="6">
        <v>20016</v>
      </c>
      <c r="K7" s="10" t="s">
        <v>26</v>
      </c>
      <c r="L7" s="6">
        <v>6</v>
      </c>
      <c r="M7" s="14">
        <v>314</v>
      </c>
      <c r="N7" s="14">
        <v>146</v>
      </c>
      <c r="O7" s="7">
        <f t="shared" si="0"/>
        <v>460</v>
      </c>
    </row>
    <row r="8" spans="1:15" x14ac:dyDescent="0.25">
      <c r="A8" s="10">
        <v>5</v>
      </c>
      <c r="B8" s="6">
        <v>20014</v>
      </c>
      <c r="C8" s="10" t="s">
        <v>24</v>
      </c>
      <c r="D8" s="6">
        <v>1</v>
      </c>
      <c r="E8" s="14">
        <v>122</v>
      </c>
      <c r="F8" s="14">
        <v>64</v>
      </c>
      <c r="G8" s="7">
        <f t="shared" si="1"/>
        <v>186</v>
      </c>
      <c r="I8" s="10">
        <v>5</v>
      </c>
      <c r="J8" s="6">
        <v>20030</v>
      </c>
      <c r="K8" s="10" t="s">
        <v>41</v>
      </c>
      <c r="L8" s="6">
        <v>1</v>
      </c>
      <c r="M8" s="14">
        <v>218</v>
      </c>
      <c r="N8" s="14">
        <v>200</v>
      </c>
      <c r="O8" s="7">
        <f t="shared" si="0"/>
        <v>418</v>
      </c>
    </row>
    <row r="9" spans="1:15" x14ac:dyDescent="0.25">
      <c r="A9" s="10">
        <v>6</v>
      </c>
      <c r="B9" s="6">
        <v>20014</v>
      </c>
      <c r="C9" s="10" t="s">
        <v>24</v>
      </c>
      <c r="D9" s="6">
        <v>2</v>
      </c>
      <c r="E9" s="14">
        <v>128</v>
      </c>
      <c r="F9" s="14">
        <v>104</v>
      </c>
      <c r="G9" s="7">
        <f t="shared" si="1"/>
        <v>232</v>
      </c>
      <c r="I9" s="10">
        <v>6</v>
      </c>
      <c r="J9" s="6">
        <v>20023</v>
      </c>
      <c r="K9" s="10" t="s">
        <v>33</v>
      </c>
      <c r="L9" s="6">
        <v>1</v>
      </c>
      <c r="M9" s="14">
        <v>128</v>
      </c>
      <c r="N9" s="14">
        <v>270</v>
      </c>
      <c r="O9" s="7">
        <f t="shared" si="0"/>
        <v>398</v>
      </c>
    </row>
    <row r="10" spans="1:15" x14ac:dyDescent="0.25">
      <c r="A10" s="10">
        <v>7</v>
      </c>
      <c r="B10" s="6">
        <v>20015</v>
      </c>
      <c r="C10" s="10" t="s">
        <v>25</v>
      </c>
      <c r="D10" s="6">
        <v>11</v>
      </c>
      <c r="E10" s="14">
        <v>200</v>
      </c>
      <c r="F10" s="14">
        <v>120</v>
      </c>
      <c r="G10" s="7">
        <f t="shared" si="1"/>
        <v>320</v>
      </c>
      <c r="I10" s="10">
        <v>7</v>
      </c>
      <c r="J10" s="6">
        <v>20030</v>
      </c>
      <c r="K10" s="10" t="s">
        <v>41</v>
      </c>
      <c r="L10" s="6">
        <v>2</v>
      </c>
      <c r="M10" s="14">
        <v>208</v>
      </c>
      <c r="N10" s="14">
        <v>164</v>
      </c>
      <c r="O10" s="7">
        <f t="shared" si="0"/>
        <v>372</v>
      </c>
    </row>
    <row r="11" spans="1:15" x14ac:dyDescent="0.25">
      <c r="A11" s="10">
        <v>8</v>
      </c>
      <c r="B11" s="6">
        <v>20015</v>
      </c>
      <c r="C11" s="10" t="s">
        <v>25</v>
      </c>
      <c r="D11" s="6">
        <v>12</v>
      </c>
      <c r="E11" s="14">
        <v>152</v>
      </c>
      <c r="F11" s="14">
        <v>206</v>
      </c>
      <c r="G11" s="7">
        <f t="shared" si="1"/>
        <v>358</v>
      </c>
      <c r="I11" s="10">
        <v>8</v>
      </c>
      <c r="J11" s="6">
        <v>20015</v>
      </c>
      <c r="K11" s="10" t="s">
        <v>25</v>
      </c>
      <c r="L11" s="6">
        <v>12</v>
      </c>
      <c r="M11" s="14">
        <v>152</v>
      </c>
      <c r="N11" s="14">
        <v>206</v>
      </c>
      <c r="O11" s="7">
        <f t="shared" si="0"/>
        <v>358</v>
      </c>
    </row>
    <row r="12" spans="1:15" x14ac:dyDescent="0.25">
      <c r="A12" s="10">
        <v>9</v>
      </c>
      <c r="B12" s="6">
        <v>20015</v>
      </c>
      <c r="C12" s="10" t="s">
        <v>25</v>
      </c>
      <c r="D12" s="6">
        <v>13</v>
      </c>
      <c r="E12" s="14">
        <v>212</v>
      </c>
      <c r="F12" s="14">
        <v>90</v>
      </c>
      <c r="G12" s="7">
        <f t="shared" si="1"/>
        <v>302</v>
      </c>
      <c r="I12" s="10">
        <v>9</v>
      </c>
      <c r="J12" s="6">
        <v>20016</v>
      </c>
      <c r="K12" s="10" t="s">
        <v>26</v>
      </c>
      <c r="L12" s="6">
        <v>5</v>
      </c>
      <c r="M12" s="14">
        <v>134</v>
      </c>
      <c r="N12" s="14">
        <v>218</v>
      </c>
      <c r="O12" s="7">
        <f t="shared" si="0"/>
        <v>352</v>
      </c>
    </row>
    <row r="13" spans="1:15" x14ac:dyDescent="0.25">
      <c r="A13" s="10">
        <v>10</v>
      </c>
      <c r="B13" s="6">
        <v>20015</v>
      </c>
      <c r="C13" s="10" t="s">
        <v>25</v>
      </c>
      <c r="D13" s="6">
        <v>14</v>
      </c>
      <c r="E13" s="14">
        <v>44</v>
      </c>
      <c r="F13" s="14">
        <v>128</v>
      </c>
      <c r="G13" s="7">
        <f t="shared" si="1"/>
        <v>172</v>
      </c>
      <c r="I13" s="10">
        <v>10</v>
      </c>
      <c r="J13" s="6">
        <v>20015</v>
      </c>
      <c r="K13" s="10" t="s">
        <v>25</v>
      </c>
      <c r="L13" s="6">
        <v>11</v>
      </c>
      <c r="M13" s="14">
        <v>200</v>
      </c>
      <c r="N13" s="14">
        <v>120</v>
      </c>
      <c r="O13" s="7">
        <f t="shared" si="0"/>
        <v>320</v>
      </c>
    </row>
    <row r="14" spans="1:15" x14ac:dyDescent="0.25">
      <c r="A14" s="10">
        <v>11</v>
      </c>
      <c r="B14" s="6">
        <v>20016</v>
      </c>
      <c r="C14" s="10" t="s">
        <v>26</v>
      </c>
      <c r="D14" s="6">
        <v>1</v>
      </c>
      <c r="E14" s="14">
        <v>350</v>
      </c>
      <c r="F14" s="14">
        <v>140</v>
      </c>
      <c r="G14" s="7">
        <f t="shared" si="1"/>
        <v>490</v>
      </c>
      <c r="I14" s="10">
        <v>11</v>
      </c>
      <c r="J14" s="6">
        <v>20018</v>
      </c>
      <c r="K14" s="10" t="s">
        <v>28</v>
      </c>
      <c r="L14" s="6">
        <v>2</v>
      </c>
      <c r="M14" s="14">
        <v>146</v>
      </c>
      <c r="N14" s="14">
        <v>162</v>
      </c>
      <c r="O14" s="7">
        <f t="shared" si="0"/>
        <v>308</v>
      </c>
    </row>
    <row r="15" spans="1:15" x14ac:dyDescent="0.25">
      <c r="A15" s="10">
        <v>12</v>
      </c>
      <c r="B15" s="6">
        <v>20016</v>
      </c>
      <c r="C15" s="10" t="s">
        <v>26</v>
      </c>
      <c r="D15" s="6">
        <v>2</v>
      </c>
      <c r="E15" s="14">
        <v>212</v>
      </c>
      <c r="F15" s="14"/>
      <c r="G15" s="7">
        <f t="shared" si="1"/>
        <v>212</v>
      </c>
      <c r="I15" s="10">
        <v>12</v>
      </c>
      <c r="J15" s="6">
        <v>20010</v>
      </c>
      <c r="K15" s="10" t="s">
        <v>19</v>
      </c>
      <c r="L15" s="6">
        <v>2</v>
      </c>
      <c r="M15" s="14">
        <v>80</v>
      </c>
      <c r="N15" s="14">
        <v>224</v>
      </c>
      <c r="O15" s="7">
        <f t="shared" si="0"/>
        <v>304</v>
      </c>
    </row>
    <row r="16" spans="1:15" x14ac:dyDescent="0.25">
      <c r="A16" s="10">
        <v>13</v>
      </c>
      <c r="B16" s="6">
        <v>20016</v>
      </c>
      <c r="C16" s="10" t="s">
        <v>26</v>
      </c>
      <c r="D16" s="6">
        <v>3</v>
      </c>
      <c r="E16" s="14"/>
      <c r="F16" s="14">
        <v>160</v>
      </c>
      <c r="G16" s="7">
        <f t="shared" si="1"/>
        <v>160</v>
      </c>
      <c r="I16" s="10">
        <v>13</v>
      </c>
      <c r="J16" s="6">
        <v>20015</v>
      </c>
      <c r="K16" s="10" t="s">
        <v>25</v>
      </c>
      <c r="L16" s="6">
        <v>13</v>
      </c>
      <c r="M16" s="14">
        <v>212</v>
      </c>
      <c r="N16" s="14">
        <v>90</v>
      </c>
      <c r="O16" s="7">
        <f t="shared" si="0"/>
        <v>302</v>
      </c>
    </row>
    <row r="17" spans="1:15" x14ac:dyDescent="0.25">
      <c r="A17" s="10">
        <v>14</v>
      </c>
      <c r="B17" s="6">
        <v>20016</v>
      </c>
      <c r="C17" s="10" t="s">
        <v>26</v>
      </c>
      <c r="D17" s="6">
        <v>4</v>
      </c>
      <c r="E17" s="14">
        <v>178</v>
      </c>
      <c r="F17" s="14">
        <v>78</v>
      </c>
      <c r="G17" s="7">
        <f t="shared" si="1"/>
        <v>256</v>
      </c>
      <c r="I17" s="10">
        <v>14</v>
      </c>
      <c r="J17" s="6">
        <v>20018</v>
      </c>
      <c r="K17" s="10" t="s">
        <v>28</v>
      </c>
      <c r="L17" s="6">
        <v>1</v>
      </c>
      <c r="M17" s="14">
        <v>206</v>
      </c>
      <c r="N17" s="14">
        <v>86</v>
      </c>
      <c r="O17" s="7">
        <f t="shared" si="0"/>
        <v>292</v>
      </c>
    </row>
    <row r="18" spans="1:15" x14ac:dyDescent="0.25">
      <c r="A18" s="10">
        <v>15</v>
      </c>
      <c r="B18" s="6">
        <v>20016</v>
      </c>
      <c r="C18" s="10" t="s">
        <v>26</v>
      </c>
      <c r="D18" s="6">
        <v>5</v>
      </c>
      <c r="E18" s="14">
        <v>134</v>
      </c>
      <c r="F18" s="14">
        <v>218</v>
      </c>
      <c r="G18" s="7">
        <f t="shared" si="1"/>
        <v>352</v>
      </c>
      <c r="I18" s="10">
        <v>15</v>
      </c>
      <c r="J18" s="6">
        <v>20016</v>
      </c>
      <c r="K18" s="10" t="s">
        <v>26</v>
      </c>
      <c r="L18" s="6">
        <v>4</v>
      </c>
      <c r="M18" s="14">
        <v>178</v>
      </c>
      <c r="N18" s="14">
        <v>78</v>
      </c>
      <c r="O18" s="7">
        <f t="shared" si="0"/>
        <v>256</v>
      </c>
    </row>
    <row r="19" spans="1:15" x14ac:dyDescent="0.25">
      <c r="A19" s="10">
        <v>16</v>
      </c>
      <c r="B19" s="6">
        <v>20016</v>
      </c>
      <c r="C19" s="10" t="s">
        <v>26</v>
      </c>
      <c r="D19" s="6">
        <v>6</v>
      </c>
      <c r="E19" s="14">
        <v>314</v>
      </c>
      <c r="F19" s="14">
        <v>146</v>
      </c>
      <c r="G19" s="7">
        <f t="shared" si="1"/>
        <v>460</v>
      </c>
      <c r="I19" s="10">
        <v>16</v>
      </c>
      <c r="J19" s="6">
        <v>20018</v>
      </c>
      <c r="K19" s="10" t="s">
        <v>28</v>
      </c>
      <c r="L19" s="6">
        <v>9</v>
      </c>
      <c r="M19" s="14">
        <v>242</v>
      </c>
      <c r="N19" s="14"/>
      <c r="O19" s="7">
        <f t="shared" si="0"/>
        <v>242</v>
      </c>
    </row>
    <row r="20" spans="1:15" x14ac:dyDescent="0.25">
      <c r="A20" s="10">
        <v>17</v>
      </c>
      <c r="B20" s="6">
        <v>20018</v>
      </c>
      <c r="C20" s="10" t="s">
        <v>28</v>
      </c>
      <c r="D20" s="6">
        <v>1</v>
      </c>
      <c r="E20" s="14">
        <v>206</v>
      </c>
      <c r="F20" s="14">
        <v>86</v>
      </c>
      <c r="G20" s="7">
        <f t="shared" si="1"/>
        <v>292</v>
      </c>
      <c r="I20" s="10">
        <v>17</v>
      </c>
      <c r="J20" s="6">
        <v>20014</v>
      </c>
      <c r="K20" s="10" t="s">
        <v>24</v>
      </c>
      <c r="L20" s="6">
        <v>2</v>
      </c>
      <c r="M20" s="14">
        <v>128</v>
      </c>
      <c r="N20" s="14">
        <v>104</v>
      </c>
      <c r="O20" s="7">
        <f t="shared" si="0"/>
        <v>232</v>
      </c>
    </row>
    <row r="21" spans="1:15" x14ac:dyDescent="0.25">
      <c r="A21" s="10">
        <v>18</v>
      </c>
      <c r="B21" s="6">
        <v>20018</v>
      </c>
      <c r="C21" s="10" t="s">
        <v>28</v>
      </c>
      <c r="D21" s="6">
        <v>2</v>
      </c>
      <c r="E21" s="14">
        <v>146</v>
      </c>
      <c r="F21" s="14">
        <v>162</v>
      </c>
      <c r="G21" s="7">
        <f t="shared" si="1"/>
        <v>308</v>
      </c>
      <c r="I21" s="10">
        <v>18</v>
      </c>
      <c r="J21" s="6">
        <v>20018</v>
      </c>
      <c r="K21" s="10" t="s">
        <v>28</v>
      </c>
      <c r="L21" s="6">
        <v>4</v>
      </c>
      <c r="M21" s="14">
        <v>122</v>
      </c>
      <c r="N21" s="14">
        <v>98</v>
      </c>
      <c r="O21" s="7">
        <f t="shared" si="0"/>
        <v>220</v>
      </c>
    </row>
    <row r="22" spans="1:15" x14ac:dyDescent="0.25">
      <c r="A22" s="10">
        <v>19</v>
      </c>
      <c r="B22" s="6">
        <v>20018</v>
      </c>
      <c r="C22" s="10" t="s">
        <v>28</v>
      </c>
      <c r="D22" s="6">
        <v>3</v>
      </c>
      <c r="E22" s="14">
        <v>26</v>
      </c>
      <c r="F22" s="14">
        <v>74</v>
      </c>
      <c r="G22" s="7">
        <f t="shared" si="1"/>
        <v>100</v>
      </c>
      <c r="I22" s="10">
        <v>19</v>
      </c>
      <c r="J22" s="6">
        <v>20009</v>
      </c>
      <c r="K22" s="10" t="s">
        <v>18</v>
      </c>
      <c r="L22" s="6">
        <v>1</v>
      </c>
      <c r="M22" s="14">
        <v>182</v>
      </c>
      <c r="N22" s="14">
        <v>36</v>
      </c>
      <c r="O22" s="7">
        <f t="shared" si="0"/>
        <v>218</v>
      </c>
    </row>
    <row r="23" spans="1:15" x14ac:dyDescent="0.25">
      <c r="A23" s="10">
        <v>20</v>
      </c>
      <c r="B23" s="6">
        <v>20018</v>
      </c>
      <c r="C23" s="10" t="s">
        <v>28</v>
      </c>
      <c r="D23" s="6">
        <v>4</v>
      </c>
      <c r="E23" s="14">
        <v>122</v>
      </c>
      <c r="F23" s="14">
        <v>98</v>
      </c>
      <c r="G23" s="7">
        <f t="shared" si="1"/>
        <v>220</v>
      </c>
      <c r="I23" s="10">
        <v>20</v>
      </c>
      <c r="J23" s="6">
        <v>20016</v>
      </c>
      <c r="K23" s="10" t="s">
        <v>26</v>
      </c>
      <c r="L23" s="6">
        <v>2</v>
      </c>
      <c r="M23" s="14">
        <v>212</v>
      </c>
      <c r="N23" s="14"/>
      <c r="O23" s="7">
        <f t="shared" si="0"/>
        <v>212</v>
      </c>
    </row>
    <row r="24" spans="1:15" x14ac:dyDescent="0.25">
      <c r="A24" s="10">
        <v>21</v>
      </c>
      <c r="B24" s="6">
        <v>20018</v>
      </c>
      <c r="C24" s="10" t="s">
        <v>28</v>
      </c>
      <c r="D24" s="6">
        <v>5</v>
      </c>
      <c r="E24" s="14">
        <v>278</v>
      </c>
      <c r="F24" s="14">
        <v>188</v>
      </c>
      <c r="G24" s="7">
        <f t="shared" si="1"/>
        <v>466</v>
      </c>
      <c r="I24" s="10">
        <v>21</v>
      </c>
      <c r="J24" s="6">
        <v>20022</v>
      </c>
      <c r="K24" s="10" t="s">
        <v>32</v>
      </c>
      <c r="L24" s="6">
        <v>1</v>
      </c>
      <c r="M24" s="14">
        <v>86</v>
      </c>
      <c r="N24" s="14">
        <v>112</v>
      </c>
      <c r="O24" s="7">
        <f t="shared" si="0"/>
        <v>198</v>
      </c>
    </row>
    <row r="25" spans="1:15" x14ac:dyDescent="0.25">
      <c r="A25" s="10">
        <v>22</v>
      </c>
      <c r="B25" s="6">
        <v>20018</v>
      </c>
      <c r="C25" s="10" t="s">
        <v>28</v>
      </c>
      <c r="D25" s="6">
        <v>6</v>
      </c>
      <c r="E25" s="14">
        <v>80</v>
      </c>
      <c r="F25" s="14">
        <v>44</v>
      </c>
      <c r="G25" s="7">
        <f t="shared" si="1"/>
        <v>124</v>
      </c>
      <c r="I25" s="10">
        <v>22</v>
      </c>
      <c r="J25" s="6">
        <v>20014</v>
      </c>
      <c r="K25" s="10" t="s">
        <v>24</v>
      </c>
      <c r="L25" s="6">
        <v>1</v>
      </c>
      <c r="M25" s="14">
        <v>122</v>
      </c>
      <c r="N25" s="14">
        <v>64</v>
      </c>
      <c r="O25" s="7">
        <f t="shared" si="0"/>
        <v>186</v>
      </c>
    </row>
    <row r="26" spans="1:15" x14ac:dyDescent="0.25">
      <c r="A26" s="10">
        <v>23</v>
      </c>
      <c r="B26" s="6">
        <v>20018</v>
      </c>
      <c r="C26" s="10" t="s">
        <v>28</v>
      </c>
      <c r="D26" s="6">
        <v>7</v>
      </c>
      <c r="E26" s="14">
        <v>98</v>
      </c>
      <c r="F26" s="14">
        <v>80</v>
      </c>
      <c r="G26" s="7">
        <f t="shared" si="1"/>
        <v>178</v>
      </c>
      <c r="I26" s="10">
        <v>23</v>
      </c>
      <c r="J26" s="6">
        <v>20018</v>
      </c>
      <c r="K26" s="10" t="s">
        <v>28</v>
      </c>
      <c r="L26" s="6">
        <v>7</v>
      </c>
      <c r="M26" s="14">
        <v>98</v>
      </c>
      <c r="N26" s="14">
        <v>80</v>
      </c>
      <c r="O26" s="7">
        <f t="shared" si="0"/>
        <v>178</v>
      </c>
    </row>
    <row r="27" spans="1:15" x14ac:dyDescent="0.25">
      <c r="A27" s="10">
        <v>24</v>
      </c>
      <c r="B27" s="6">
        <v>20018</v>
      </c>
      <c r="C27" s="10" t="s">
        <v>28</v>
      </c>
      <c r="D27" s="6">
        <v>8</v>
      </c>
      <c r="E27" s="14">
        <v>50</v>
      </c>
      <c r="F27" s="14">
        <v>32</v>
      </c>
      <c r="G27" s="7">
        <f t="shared" si="1"/>
        <v>82</v>
      </c>
      <c r="I27" s="10">
        <v>24</v>
      </c>
      <c r="J27" s="6">
        <v>20015</v>
      </c>
      <c r="K27" s="10" t="s">
        <v>25</v>
      </c>
      <c r="L27" s="6">
        <v>14</v>
      </c>
      <c r="M27" s="14">
        <v>44</v>
      </c>
      <c r="N27" s="14">
        <v>128</v>
      </c>
      <c r="O27" s="7">
        <f t="shared" si="0"/>
        <v>172</v>
      </c>
    </row>
    <row r="28" spans="1:15" x14ac:dyDescent="0.25">
      <c r="A28" s="10">
        <v>25</v>
      </c>
      <c r="B28" s="6">
        <v>20018</v>
      </c>
      <c r="C28" s="10" t="s">
        <v>28</v>
      </c>
      <c r="D28" s="6">
        <v>9</v>
      </c>
      <c r="E28" s="14">
        <v>242</v>
      </c>
      <c r="F28" s="14"/>
      <c r="G28" s="7">
        <f t="shared" si="1"/>
        <v>242</v>
      </c>
      <c r="I28" s="10">
        <v>25</v>
      </c>
      <c r="J28" s="6">
        <v>20016</v>
      </c>
      <c r="K28" s="10" t="s">
        <v>26</v>
      </c>
      <c r="L28" s="6">
        <v>3</v>
      </c>
      <c r="M28" s="14"/>
      <c r="N28" s="14">
        <v>160</v>
      </c>
      <c r="O28" s="7">
        <f t="shared" si="0"/>
        <v>160</v>
      </c>
    </row>
    <row r="29" spans="1:15" x14ac:dyDescent="0.25">
      <c r="A29" s="10">
        <v>26</v>
      </c>
      <c r="B29" s="6">
        <v>20022</v>
      </c>
      <c r="C29" s="10" t="s">
        <v>32</v>
      </c>
      <c r="D29" s="6">
        <v>1</v>
      </c>
      <c r="E29" s="14">
        <v>86</v>
      </c>
      <c r="F29" s="14">
        <v>112</v>
      </c>
      <c r="G29" s="7">
        <f t="shared" si="1"/>
        <v>198</v>
      </c>
      <c r="I29" s="10">
        <v>26</v>
      </c>
      <c r="J29" s="6">
        <v>20018</v>
      </c>
      <c r="K29" s="10" t="s">
        <v>28</v>
      </c>
      <c r="L29" s="6">
        <v>6</v>
      </c>
      <c r="M29" s="14">
        <v>80</v>
      </c>
      <c r="N29" s="14">
        <v>44</v>
      </c>
      <c r="O29" s="7">
        <f t="shared" si="0"/>
        <v>124</v>
      </c>
    </row>
    <row r="30" spans="1:15" x14ac:dyDescent="0.25">
      <c r="A30" s="10">
        <v>27</v>
      </c>
      <c r="B30" s="6">
        <v>20023</v>
      </c>
      <c r="C30" s="10" t="s">
        <v>33</v>
      </c>
      <c r="D30" s="6">
        <v>1</v>
      </c>
      <c r="E30" s="14">
        <v>128</v>
      </c>
      <c r="F30" s="14">
        <v>270</v>
      </c>
      <c r="G30" s="7">
        <f t="shared" si="1"/>
        <v>398</v>
      </c>
      <c r="I30" s="10">
        <v>27</v>
      </c>
      <c r="J30" s="6">
        <v>20018</v>
      </c>
      <c r="K30" s="10" t="s">
        <v>28</v>
      </c>
      <c r="L30" s="6">
        <v>3</v>
      </c>
      <c r="M30" s="14">
        <v>26</v>
      </c>
      <c r="N30" s="14">
        <v>74</v>
      </c>
      <c r="O30" s="7">
        <f t="shared" si="0"/>
        <v>100</v>
      </c>
    </row>
    <row r="31" spans="1:15" x14ac:dyDescent="0.25">
      <c r="A31" s="10">
        <v>28</v>
      </c>
      <c r="B31" s="6">
        <v>20030</v>
      </c>
      <c r="C31" s="10" t="s">
        <v>41</v>
      </c>
      <c r="D31" s="6">
        <v>1</v>
      </c>
      <c r="E31" s="14">
        <v>218</v>
      </c>
      <c r="F31" s="14">
        <v>200</v>
      </c>
      <c r="G31" s="7">
        <f t="shared" si="1"/>
        <v>418</v>
      </c>
      <c r="I31" s="10">
        <v>28</v>
      </c>
      <c r="J31" s="6">
        <v>20009</v>
      </c>
      <c r="K31" s="10" t="s">
        <v>18</v>
      </c>
      <c r="L31" s="6">
        <v>2</v>
      </c>
      <c r="M31" s="14"/>
      <c r="N31" s="14">
        <v>96</v>
      </c>
      <c r="O31" s="7">
        <f t="shared" si="0"/>
        <v>96</v>
      </c>
    </row>
    <row r="32" spans="1:15" x14ac:dyDescent="0.25">
      <c r="A32" s="10">
        <v>29</v>
      </c>
      <c r="B32" s="6">
        <v>20030</v>
      </c>
      <c r="C32" s="10" t="s">
        <v>41</v>
      </c>
      <c r="D32" s="6">
        <v>2</v>
      </c>
      <c r="E32" s="14">
        <v>208</v>
      </c>
      <c r="F32" s="14">
        <v>164</v>
      </c>
      <c r="G32" s="7">
        <f t="shared" si="1"/>
        <v>372</v>
      </c>
      <c r="I32" s="10">
        <v>29</v>
      </c>
      <c r="J32" s="6">
        <v>20018</v>
      </c>
      <c r="K32" s="10" t="s">
        <v>28</v>
      </c>
      <c r="L32" s="6">
        <v>8</v>
      </c>
      <c r="M32" s="14">
        <v>50</v>
      </c>
      <c r="N32" s="14">
        <v>32</v>
      </c>
      <c r="O32" s="7">
        <f t="shared" si="0"/>
        <v>82</v>
      </c>
    </row>
    <row r="33" spans="1:15" x14ac:dyDescent="0.25">
      <c r="A33" s="10">
        <v>30</v>
      </c>
      <c r="B33" s="6">
        <v>20051</v>
      </c>
      <c r="C33" s="10" t="s">
        <v>62</v>
      </c>
      <c r="D33" s="6">
        <v>1</v>
      </c>
      <c r="E33" s="14">
        <v>20</v>
      </c>
      <c r="F33" s="14">
        <v>36</v>
      </c>
      <c r="G33" s="7">
        <f t="shared" si="1"/>
        <v>56</v>
      </c>
      <c r="I33" s="10">
        <v>30</v>
      </c>
      <c r="J33" s="6">
        <v>20051</v>
      </c>
      <c r="K33" s="10" t="s">
        <v>62</v>
      </c>
      <c r="L33" s="6">
        <v>1</v>
      </c>
      <c r="M33" s="14">
        <v>20</v>
      </c>
      <c r="N33" s="14">
        <v>36</v>
      </c>
      <c r="O33" s="7">
        <f t="shared" si="0"/>
        <v>56</v>
      </c>
    </row>
    <row r="34" spans="1:15" x14ac:dyDescent="0.25">
      <c r="A34" s="10">
        <v>31</v>
      </c>
      <c r="B34" s="6">
        <v>20051</v>
      </c>
      <c r="C34" s="10" t="s">
        <v>62</v>
      </c>
      <c r="D34" s="6">
        <v>2</v>
      </c>
      <c r="E34" s="14">
        <v>12</v>
      </c>
      <c r="F34" s="14">
        <v>4</v>
      </c>
      <c r="G34" s="7">
        <f t="shared" si="1"/>
        <v>16</v>
      </c>
      <c r="I34" s="10">
        <v>31</v>
      </c>
      <c r="J34" s="6">
        <v>20051</v>
      </c>
      <c r="K34" s="10" t="s">
        <v>62</v>
      </c>
      <c r="L34" s="6">
        <v>2</v>
      </c>
      <c r="M34" s="14">
        <v>12</v>
      </c>
      <c r="N34" s="14">
        <v>4</v>
      </c>
      <c r="O34" s="7">
        <f t="shared" si="0"/>
        <v>16</v>
      </c>
    </row>
  </sheetData>
  <sortState ref="J4:O34">
    <sortCondition descending="1" ref="O4:O34"/>
    <sortCondition ref="K4:K34"/>
    <sortCondition ref="L4:L34"/>
  </sortState>
  <mergeCells count="4">
    <mergeCell ref="I1:O1"/>
    <mergeCell ref="I2:O2"/>
    <mergeCell ref="A1:G1"/>
    <mergeCell ref="A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H1" sqref="H1"/>
    </sheetView>
  </sheetViews>
  <sheetFormatPr defaultRowHeight="15" x14ac:dyDescent="0.25"/>
  <cols>
    <col min="1" max="1" width="4" customWidth="1"/>
    <col min="2" max="2" width="10.7109375" style="8" customWidth="1"/>
    <col min="3" max="3" width="60.7109375" style="8" customWidth="1"/>
    <col min="4" max="4" width="7.7109375" style="8" customWidth="1"/>
    <col min="5" max="6" width="7.7109375" style="16" customWidth="1"/>
    <col min="7" max="7" width="7.7109375" style="19" customWidth="1"/>
    <col min="8" max="8" width="7.7109375" customWidth="1"/>
    <col min="9" max="9" width="4" customWidth="1"/>
    <col min="10" max="10" width="10.7109375" style="8" customWidth="1"/>
    <col min="11" max="11" width="60.7109375" style="8" customWidth="1"/>
    <col min="12" max="12" width="7.7109375" style="8" customWidth="1"/>
    <col min="13" max="14" width="7.7109375" style="16" customWidth="1"/>
    <col min="15" max="15" width="7.7109375" style="19" customWidth="1"/>
  </cols>
  <sheetData>
    <row r="1" spans="1:15" ht="69.95" customHeight="1" x14ac:dyDescent="0.5">
      <c r="A1" s="22" t="s">
        <v>4</v>
      </c>
      <c r="B1" s="22"/>
      <c r="C1" s="22"/>
      <c r="D1" s="22"/>
      <c r="E1" s="22"/>
      <c r="F1" s="22"/>
      <c r="G1" s="22"/>
      <c r="I1" s="22" t="s">
        <v>4</v>
      </c>
      <c r="J1" s="22"/>
      <c r="K1" s="22"/>
      <c r="L1" s="22"/>
      <c r="M1" s="22"/>
      <c r="N1" s="22"/>
      <c r="O1" s="22"/>
    </row>
    <row r="2" spans="1:15" ht="26.25" x14ac:dyDescent="0.25">
      <c r="A2" s="24" t="str">
        <f>'1A'!A2:G2</f>
        <v>MAT liga 2022./2023.</v>
      </c>
      <c r="B2" s="24"/>
      <c r="C2" s="24"/>
      <c r="D2" s="24"/>
      <c r="E2" s="24"/>
      <c r="F2" s="24"/>
      <c r="G2" s="24"/>
      <c r="I2" s="24" t="str">
        <f>'1A'!I2:O2</f>
        <v>MAT liga 2022./2023.</v>
      </c>
      <c r="J2" s="24"/>
      <c r="K2" s="24"/>
      <c r="L2" s="24"/>
      <c r="M2" s="24"/>
      <c r="N2" s="24"/>
      <c r="O2" s="24"/>
    </row>
    <row r="3" spans="1:15" ht="30" x14ac:dyDescent="0.25">
      <c r="A3" s="1"/>
      <c r="B3" s="2"/>
      <c r="C3" s="2" t="s">
        <v>1</v>
      </c>
      <c r="D3" s="3" t="s">
        <v>2</v>
      </c>
      <c r="E3" s="3" t="s">
        <v>72</v>
      </c>
      <c r="F3" s="3" t="s">
        <v>73</v>
      </c>
      <c r="G3" s="7" t="s">
        <v>74</v>
      </c>
      <c r="I3" s="1"/>
      <c r="J3" s="2"/>
      <c r="K3" s="2" t="s">
        <v>1</v>
      </c>
      <c r="L3" s="3" t="s">
        <v>2</v>
      </c>
      <c r="M3" s="3" t="s">
        <v>72</v>
      </c>
      <c r="N3" s="3" t="s">
        <v>73</v>
      </c>
      <c r="O3" s="7" t="s">
        <v>74</v>
      </c>
    </row>
    <row r="4" spans="1:15" x14ac:dyDescent="0.25">
      <c r="A4" s="5">
        <v>1</v>
      </c>
      <c r="B4" s="18">
        <v>20008</v>
      </c>
      <c r="C4" s="10" t="s">
        <v>17</v>
      </c>
      <c r="D4" s="17">
        <v>2</v>
      </c>
      <c r="E4" s="17"/>
      <c r="F4" s="14">
        <v>54</v>
      </c>
      <c r="G4" s="7">
        <f>E4+F4</f>
        <v>54</v>
      </c>
      <c r="I4" s="5">
        <v>1</v>
      </c>
      <c r="J4" s="6">
        <v>20015</v>
      </c>
      <c r="K4" s="10" t="s">
        <v>25</v>
      </c>
      <c r="L4" s="6">
        <v>18</v>
      </c>
      <c r="M4" s="14">
        <v>350</v>
      </c>
      <c r="N4" s="14">
        <v>338</v>
      </c>
      <c r="O4" s="7">
        <f t="shared" ref="O4:O32" si="0">M4+N4</f>
        <v>688</v>
      </c>
    </row>
    <row r="5" spans="1:15" x14ac:dyDescent="0.25">
      <c r="A5" s="5">
        <v>2</v>
      </c>
      <c r="B5" s="6">
        <v>20010</v>
      </c>
      <c r="C5" s="10" t="s">
        <v>19</v>
      </c>
      <c r="D5" s="6">
        <v>1</v>
      </c>
      <c r="E5" s="14">
        <v>110</v>
      </c>
      <c r="F5" s="14">
        <v>92</v>
      </c>
      <c r="G5" s="7">
        <f t="shared" ref="G5:G32" si="1">E5+F5</f>
        <v>202</v>
      </c>
      <c r="I5" s="5">
        <v>2</v>
      </c>
      <c r="J5" s="6">
        <v>20015</v>
      </c>
      <c r="K5" s="10" t="s">
        <v>25</v>
      </c>
      <c r="L5" s="6">
        <v>17</v>
      </c>
      <c r="M5" s="14">
        <v>326</v>
      </c>
      <c r="N5" s="14">
        <v>350</v>
      </c>
      <c r="O5" s="7">
        <f t="shared" si="0"/>
        <v>676</v>
      </c>
    </row>
    <row r="6" spans="1:15" x14ac:dyDescent="0.25">
      <c r="A6" s="5">
        <v>3</v>
      </c>
      <c r="B6" s="6">
        <v>20010</v>
      </c>
      <c r="C6" s="10" t="s">
        <v>19</v>
      </c>
      <c r="D6" s="6">
        <v>2</v>
      </c>
      <c r="E6" s="14">
        <v>108</v>
      </c>
      <c r="F6" s="14">
        <v>218</v>
      </c>
      <c r="G6" s="7">
        <f t="shared" si="1"/>
        <v>326</v>
      </c>
      <c r="I6" s="5">
        <v>3</v>
      </c>
      <c r="J6" s="6">
        <v>20018</v>
      </c>
      <c r="K6" s="10" t="s">
        <v>28</v>
      </c>
      <c r="L6" s="6">
        <v>1</v>
      </c>
      <c r="M6" s="14">
        <v>290</v>
      </c>
      <c r="N6" s="14">
        <v>350</v>
      </c>
      <c r="O6" s="7">
        <f t="shared" si="0"/>
        <v>640</v>
      </c>
    </row>
    <row r="7" spans="1:15" x14ac:dyDescent="0.25">
      <c r="A7" s="5">
        <v>4</v>
      </c>
      <c r="B7" s="6">
        <v>20012</v>
      </c>
      <c r="C7" s="10" t="s">
        <v>21</v>
      </c>
      <c r="D7" s="6">
        <v>1</v>
      </c>
      <c r="E7" s="14">
        <v>104</v>
      </c>
      <c r="F7" s="14">
        <v>188</v>
      </c>
      <c r="G7" s="7">
        <f t="shared" si="1"/>
        <v>292</v>
      </c>
      <c r="I7" s="5">
        <v>4</v>
      </c>
      <c r="J7" s="6">
        <v>20022</v>
      </c>
      <c r="K7" s="10" t="s">
        <v>32</v>
      </c>
      <c r="L7" s="6">
        <v>2</v>
      </c>
      <c r="M7" s="14">
        <v>252</v>
      </c>
      <c r="N7" s="14">
        <v>350</v>
      </c>
      <c r="O7" s="7">
        <f t="shared" si="0"/>
        <v>602</v>
      </c>
    </row>
    <row r="8" spans="1:15" x14ac:dyDescent="0.25">
      <c r="A8" s="5">
        <v>5</v>
      </c>
      <c r="B8" s="6">
        <v>20012</v>
      </c>
      <c r="C8" s="10" t="s">
        <v>21</v>
      </c>
      <c r="D8" s="6">
        <v>2</v>
      </c>
      <c r="E8" s="14">
        <v>200</v>
      </c>
      <c r="F8" s="14"/>
      <c r="G8" s="7">
        <f t="shared" si="1"/>
        <v>200</v>
      </c>
      <c r="I8" s="5">
        <v>5</v>
      </c>
      <c r="J8" s="6">
        <v>20012</v>
      </c>
      <c r="K8" s="10" t="s">
        <v>21</v>
      </c>
      <c r="L8" s="6">
        <v>4</v>
      </c>
      <c r="M8" s="14">
        <v>248</v>
      </c>
      <c r="N8" s="14">
        <v>210</v>
      </c>
      <c r="O8" s="7">
        <f t="shared" si="0"/>
        <v>458</v>
      </c>
    </row>
    <row r="9" spans="1:15" x14ac:dyDescent="0.25">
      <c r="A9" s="5">
        <v>6</v>
      </c>
      <c r="B9" s="6">
        <v>20012</v>
      </c>
      <c r="C9" s="10" t="s">
        <v>21</v>
      </c>
      <c r="D9" s="6">
        <v>3</v>
      </c>
      <c r="E9" s="14">
        <v>96</v>
      </c>
      <c r="F9" s="14">
        <v>128</v>
      </c>
      <c r="G9" s="7">
        <f t="shared" si="1"/>
        <v>224</v>
      </c>
      <c r="I9" s="5">
        <v>6</v>
      </c>
      <c r="J9" s="6">
        <v>20016</v>
      </c>
      <c r="K9" s="10" t="s">
        <v>26</v>
      </c>
      <c r="L9" s="6">
        <v>5</v>
      </c>
      <c r="M9" s="14">
        <v>254</v>
      </c>
      <c r="N9" s="14">
        <v>170</v>
      </c>
      <c r="O9" s="7">
        <f t="shared" si="0"/>
        <v>424</v>
      </c>
    </row>
    <row r="10" spans="1:15" x14ac:dyDescent="0.25">
      <c r="A10" s="5">
        <v>7</v>
      </c>
      <c r="B10" s="6">
        <v>20012</v>
      </c>
      <c r="C10" s="10" t="s">
        <v>21</v>
      </c>
      <c r="D10" s="6">
        <v>4</v>
      </c>
      <c r="E10" s="14">
        <v>248</v>
      </c>
      <c r="F10" s="14">
        <v>210</v>
      </c>
      <c r="G10" s="7">
        <f t="shared" si="1"/>
        <v>458</v>
      </c>
      <c r="I10" s="5">
        <v>7</v>
      </c>
      <c r="J10" s="6">
        <v>20022</v>
      </c>
      <c r="K10" s="10" t="s">
        <v>32</v>
      </c>
      <c r="L10" s="6">
        <v>1</v>
      </c>
      <c r="M10" s="14">
        <v>170</v>
      </c>
      <c r="N10" s="14">
        <v>254</v>
      </c>
      <c r="O10" s="7">
        <f t="shared" si="0"/>
        <v>424</v>
      </c>
    </row>
    <row r="11" spans="1:15" x14ac:dyDescent="0.25">
      <c r="A11" s="5">
        <v>8</v>
      </c>
      <c r="B11" s="6">
        <v>20012</v>
      </c>
      <c r="C11" s="10" t="s">
        <v>21</v>
      </c>
      <c r="D11" s="6">
        <v>5</v>
      </c>
      <c r="E11" s="14">
        <v>48</v>
      </c>
      <c r="F11" s="14">
        <v>86</v>
      </c>
      <c r="G11" s="7">
        <f t="shared" si="1"/>
        <v>134</v>
      </c>
      <c r="I11" s="5">
        <v>8</v>
      </c>
      <c r="J11" s="6">
        <v>20016</v>
      </c>
      <c r="K11" s="10" t="s">
        <v>26</v>
      </c>
      <c r="L11" s="6">
        <v>3</v>
      </c>
      <c r="M11" s="14">
        <v>198</v>
      </c>
      <c r="N11" s="14">
        <v>224</v>
      </c>
      <c r="O11" s="7">
        <f t="shared" si="0"/>
        <v>422</v>
      </c>
    </row>
    <row r="12" spans="1:15" x14ac:dyDescent="0.25">
      <c r="A12" s="5">
        <v>9</v>
      </c>
      <c r="B12" s="6">
        <v>20012</v>
      </c>
      <c r="C12" s="10" t="s">
        <v>21</v>
      </c>
      <c r="D12" s="6">
        <v>6</v>
      </c>
      <c r="E12" s="14">
        <v>156</v>
      </c>
      <c r="F12" s="14">
        <v>80</v>
      </c>
      <c r="G12" s="7">
        <f t="shared" si="1"/>
        <v>236</v>
      </c>
      <c r="I12" s="5">
        <v>9</v>
      </c>
      <c r="J12" s="6">
        <v>20016</v>
      </c>
      <c r="K12" s="10" t="s">
        <v>26</v>
      </c>
      <c r="L12" s="6">
        <v>8</v>
      </c>
      <c r="M12" s="14">
        <v>182</v>
      </c>
      <c r="N12" s="14">
        <v>158</v>
      </c>
      <c r="O12" s="7">
        <f t="shared" si="0"/>
        <v>340</v>
      </c>
    </row>
    <row r="13" spans="1:15" x14ac:dyDescent="0.25">
      <c r="A13" s="5">
        <v>10</v>
      </c>
      <c r="B13" s="6">
        <v>20015</v>
      </c>
      <c r="C13" s="10" t="s">
        <v>25</v>
      </c>
      <c r="D13" s="6">
        <v>17</v>
      </c>
      <c r="E13" s="14">
        <v>326</v>
      </c>
      <c r="F13" s="14">
        <v>350</v>
      </c>
      <c r="G13" s="7">
        <f t="shared" si="1"/>
        <v>676</v>
      </c>
      <c r="I13" s="5">
        <v>10</v>
      </c>
      <c r="J13" s="6">
        <v>20010</v>
      </c>
      <c r="K13" s="10" t="s">
        <v>19</v>
      </c>
      <c r="L13" s="6">
        <v>2</v>
      </c>
      <c r="M13" s="14">
        <v>108</v>
      </c>
      <c r="N13" s="14">
        <v>218</v>
      </c>
      <c r="O13" s="7">
        <f t="shared" si="0"/>
        <v>326</v>
      </c>
    </row>
    <row r="14" spans="1:15" x14ac:dyDescent="0.25">
      <c r="A14" s="5">
        <v>11</v>
      </c>
      <c r="B14" s="6">
        <v>20015</v>
      </c>
      <c r="C14" s="10" t="s">
        <v>25</v>
      </c>
      <c r="D14" s="6">
        <v>18</v>
      </c>
      <c r="E14" s="14">
        <v>350</v>
      </c>
      <c r="F14" s="14">
        <v>338</v>
      </c>
      <c r="G14" s="7">
        <f t="shared" si="1"/>
        <v>688</v>
      </c>
      <c r="I14" s="5">
        <v>11</v>
      </c>
      <c r="J14" s="6">
        <v>20016</v>
      </c>
      <c r="K14" s="10" t="s">
        <v>26</v>
      </c>
      <c r="L14" s="6">
        <v>4</v>
      </c>
      <c r="M14" s="14">
        <v>140</v>
      </c>
      <c r="N14" s="14">
        <v>186</v>
      </c>
      <c r="O14" s="7">
        <f t="shared" si="0"/>
        <v>326</v>
      </c>
    </row>
    <row r="15" spans="1:15" x14ac:dyDescent="0.25">
      <c r="A15" s="5">
        <v>12</v>
      </c>
      <c r="B15" s="6">
        <v>20016</v>
      </c>
      <c r="C15" s="10" t="s">
        <v>26</v>
      </c>
      <c r="D15" s="6">
        <v>1</v>
      </c>
      <c r="E15" s="14">
        <v>122</v>
      </c>
      <c r="F15" s="14">
        <v>74</v>
      </c>
      <c r="G15" s="7">
        <f t="shared" si="1"/>
        <v>196</v>
      </c>
      <c r="I15" s="5">
        <v>12</v>
      </c>
      <c r="J15" s="6">
        <v>20018</v>
      </c>
      <c r="K15" s="10" t="s">
        <v>28</v>
      </c>
      <c r="L15" s="6">
        <v>3</v>
      </c>
      <c r="M15" s="14">
        <v>198</v>
      </c>
      <c r="N15" s="14">
        <v>120</v>
      </c>
      <c r="O15" s="7">
        <f t="shared" si="0"/>
        <v>318</v>
      </c>
    </row>
    <row r="16" spans="1:15" x14ac:dyDescent="0.25">
      <c r="A16" s="5">
        <v>13</v>
      </c>
      <c r="B16" s="6">
        <v>20016</v>
      </c>
      <c r="C16" s="10" t="s">
        <v>26</v>
      </c>
      <c r="D16" s="6">
        <v>2</v>
      </c>
      <c r="E16" s="14">
        <v>194</v>
      </c>
      <c r="F16" s="14">
        <v>86</v>
      </c>
      <c r="G16" s="7">
        <f t="shared" si="1"/>
        <v>280</v>
      </c>
      <c r="I16" s="5">
        <v>13</v>
      </c>
      <c r="J16" s="6">
        <v>20012</v>
      </c>
      <c r="K16" s="10" t="s">
        <v>21</v>
      </c>
      <c r="L16" s="6">
        <v>1</v>
      </c>
      <c r="M16" s="14">
        <v>104</v>
      </c>
      <c r="N16" s="14">
        <v>188</v>
      </c>
      <c r="O16" s="7">
        <f t="shared" si="0"/>
        <v>292</v>
      </c>
    </row>
    <row r="17" spans="1:15" x14ac:dyDescent="0.25">
      <c r="A17" s="5">
        <v>14</v>
      </c>
      <c r="B17" s="6">
        <v>20016</v>
      </c>
      <c r="C17" s="10" t="s">
        <v>26</v>
      </c>
      <c r="D17" s="6">
        <v>3</v>
      </c>
      <c r="E17" s="14">
        <v>198</v>
      </c>
      <c r="F17" s="14">
        <v>224</v>
      </c>
      <c r="G17" s="7">
        <f t="shared" si="1"/>
        <v>422</v>
      </c>
      <c r="I17" s="5">
        <v>14</v>
      </c>
      <c r="J17" s="6">
        <v>20016</v>
      </c>
      <c r="K17" s="10" t="s">
        <v>26</v>
      </c>
      <c r="L17" s="6">
        <v>2</v>
      </c>
      <c r="M17" s="14">
        <v>194</v>
      </c>
      <c r="N17" s="14">
        <v>86</v>
      </c>
      <c r="O17" s="7">
        <f t="shared" si="0"/>
        <v>280</v>
      </c>
    </row>
    <row r="18" spans="1:15" x14ac:dyDescent="0.25">
      <c r="A18" s="5">
        <v>15</v>
      </c>
      <c r="B18" s="6">
        <v>20016</v>
      </c>
      <c r="C18" s="10" t="s">
        <v>26</v>
      </c>
      <c r="D18" s="6">
        <v>4</v>
      </c>
      <c r="E18" s="14">
        <v>140</v>
      </c>
      <c r="F18" s="14">
        <v>186</v>
      </c>
      <c r="G18" s="7">
        <f t="shared" si="1"/>
        <v>326</v>
      </c>
      <c r="I18" s="5">
        <v>15</v>
      </c>
      <c r="J18" s="6">
        <v>20016</v>
      </c>
      <c r="K18" s="10" t="s">
        <v>26</v>
      </c>
      <c r="L18" s="6">
        <v>7</v>
      </c>
      <c r="M18" s="14">
        <v>126</v>
      </c>
      <c r="N18" s="14">
        <v>134</v>
      </c>
      <c r="O18" s="7">
        <f t="shared" si="0"/>
        <v>260</v>
      </c>
    </row>
    <row r="19" spans="1:15" x14ac:dyDescent="0.25">
      <c r="A19" s="5">
        <v>16</v>
      </c>
      <c r="B19" s="6">
        <v>20016</v>
      </c>
      <c r="C19" s="10" t="s">
        <v>26</v>
      </c>
      <c r="D19" s="6">
        <v>5</v>
      </c>
      <c r="E19" s="14">
        <v>254</v>
      </c>
      <c r="F19" s="14">
        <v>170</v>
      </c>
      <c r="G19" s="7">
        <f t="shared" si="1"/>
        <v>424</v>
      </c>
      <c r="I19" s="5">
        <v>16</v>
      </c>
      <c r="J19" s="6">
        <v>20018</v>
      </c>
      <c r="K19" s="10" t="s">
        <v>28</v>
      </c>
      <c r="L19" s="6">
        <v>7</v>
      </c>
      <c r="M19" s="14">
        <v>116</v>
      </c>
      <c r="N19" s="14">
        <v>134</v>
      </c>
      <c r="O19" s="7">
        <f t="shared" si="0"/>
        <v>250</v>
      </c>
    </row>
    <row r="20" spans="1:15" x14ac:dyDescent="0.25">
      <c r="A20" s="5">
        <v>17</v>
      </c>
      <c r="B20" s="6">
        <v>20016</v>
      </c>
      <c r="C20" s="10" t="s">
        <v>26</v>
      </c>
      <c r="D20" s="6">
        <v>6</v>
      </c>
      <c r="E20" s="14">
        <v>174</v>
      </c>
      <c r="F20" s="14"/>
      <c r="G20" s="7">
        <f t="shared" si="1"/>
        <v>174</v>
      </c>
      <c r="I20" s="5">
        <v>17</v>
      </c>
      <c r="J20" s="6">
        <v>20012</v>
      </c>
      <c r="K20" s="10" t="s">
        <v>21</v>
      </c>
      <c r="L20" s="6">
        <v>6</v>
      </c>
      <c r="M20" s="14">
        <v>156</v>
      </c>
      <c r="N20" s="14">
        <v>80</v>
      </c>
      <c r="O20" s="7">
        <f t="shared" si="0"/>
        <v>236</v>
      </c>
    </row>
    <row r="21" spans="1:15" x14ac:dyDescent="0.25">
      <c r="A21" s="5">
        <v>18</v>
      </c>
      <c r="B21" s="6">
        <v>20016</v>
      </c>
      <c r="C21" s="10" t="s">
        <v>26</v>
      </c>
      <c r="D21" s="6">
        <v>7</v>
      </c>
      <c r="E21" s="14">
        <v>126</v>
      </c>
      <c r="F21" s="14">
        <v>134</v>
      </c>
      <c r="G21" s="7">
        <f t="shared" si="1"/>
        <v>260</v>
      </c>
      <c r="I21" s="5">
        <v>18</v>
      </c>
      <c r="J21" s="6">
        <v>20012</v>
      </c>
      <c r="K21" s="10" t="s">
        <v>21</v>
      </c>
      <c r="L21" s="6">
        <v>3</v>
      </c>
      <c r="M21" s="14">
        <v>96</v>
      </c>
      <c r="N21" s="14">
        <v>128</v>
      </c>
      <c r="O21" s="7">
        <f t="shared" si="0"/>
        <v>224</v>
      </c>
    </row>
    <row r="22" spans="1:15" x14ac:dyDescent="0.25">
      <c r="A22" s="5">
        <v>19</v>
      </c>
      <c r="B22" s="6">
        <v>20016</v>
      </c>
      <c r="C22" s="10" t="s">
        <v>26</v>
      </c>
      <c r="D22" s="6">
        <v>8</v>
      </c>
      <c r="E22" s="14">
        <v>182</v>
      </c>
      <c r="F22" s="14">
        <v>158</v>
      </c>
      <c r="G22" s="7">
        <f t="shared" si="1"/>
        <v>340</v>
      </c>
      <c r="I22" s="5">
        <v>19</v>
      </c>
      <c r="J22" s="6">
        <v>20018</v>
      </c>
      <c r="K22" s="10" t="s">
        <v>28</v>
      </c>
      <c r="L22" s="6">
        <v>4</v>
      </c>
      <c r="M22" s="14">
        <v>146</v>
      </c>
      <c r="N22" s="14">
        <v>68</v>
      </c>
      <c r="O22" s="7">
        <f t="shared" si="0"/>
        <v>214</v>
      </c>
    </row>
    <row r="23" spans="1:15" x14ac:dyDescent="0.25">
      <c r="A23" s="5">
        <v>20</v>
      </c>
      <c r="B23" s="6">
        <v>20018</v>
      </c>
      <c r="C23" s="10" t="s">
        <v>28</v>
      </c>
      <c r="D23" s="6">
        <v>1</v>
      </c>
      <c r="E23" s="14">
        <v>290</v>
      </c>
      <c r="F23" s="14">
        <v>350</v>
      </c>
      <c r="G23" s="7">
        <f t="shared" si="1"/>
        <v>640</v>
      </c>
      <c r="I23" s="5">
        <v>20</v>
      </c>
      <c r="J23" s="6">
        <v>20010</v>
      </c>
      <c r="K23" s="10" t="s">
        <v>19</v>
      </c>
      <c r="L23" s="6">
        <v>1</v>
      </c>
      <c r="M23" s="14">
        <v>110</v>
      </c>
      <c r="N23" s="14">
        <v>92</v>
      </c>
      <c r="O23" s="7">
        <f t="shared" si="0"/>
        <v>202</v>
      </c>
    </row>
    <row r="24" spans="1:15" x14ac:dyDescent="0.25">
      <c r="A24" s="5">
        <v>21</v>
      </c>
      <c r="B24" s="6">
        <v>20018</v>
      </c>
      <c r="C24" s="10" t="s">
        <v>28</v>
      </c>
      <c r="D24" s="6">
        <v>2</v>
      </c>
      <c r="E24" s="14">
        <v>50</v>
      </c>
      <c r="F24" s="14">
        <v>80</v>
      </c>
      <c r="G24" s="7">
        <f t="shared" si="1"/>
        <v>130</v>
      </c>
      <c r="I24" s="5">
        <v>21</v>
      </c>
      <c r="J24" s="6">
        <v>20012</v>
      </c>
      <c r="K24" s="10" t="s">
        <v>21</v>
      </c>
      <c r="L24" s="6">
        <v>2</v>
      </c>
      <c r="M24" s="14">
        <v>200</v>
      </c>
      <c r="N24" s="14"/>
      <c r="O24" s="7">
        <f t="shared" si="0"/>
        <v>200</v>
      </c>
    </row>
    <row r="25" spans="1:15" x14ac:dyDescent="0.25">
      <c r="A25" s="5">
        <v>22</v>
      </c>
      <c r="B25" s="6">
        <v>20018</v>
      </c>
      <c r="C25" s="10" t="s">
        <v>28</v>
      </c>
      <c r="D25" s="6">
        <v>3</v>
      </c>
      <c r="E25" s="14">
        <v>198</v>
      </c>
      <c r="F25" s="14">
        <v>120</v>
      </c>
      <c r="G25" s="7">
        <f t="shared" si="1"/>
        <v>318</v>
      </c>
      <c r="I25" s="5">
        <v>22</v>
      </c>
      <c r="J25" s="6">
        <v>20016</v>
      </c>
      <c r="K25" s="10" t="s">
        <v>26</v>
      </c>
      <c r="L25" s="6">
        <v>1</v>
      </c>
      <c r="M25" s="14">
        <v>122</v>
      </c>
      <c r="N25" s="14">
        <v>74</v>
      </c>
      <c r="O25" s="7">
        <f t="shared" si="0"/>
        <v>196</v>
      </c>
    </row>
    <row r="26" spans="1:15" x14ac:dyDescent="0.25">
      <c r="A26" s="5">
        <v>23</v>
      </c>
      <c r="B26" s="6">
        <v>20018</v>
      </c>
      <c r="C26" s="10" t="s">
        <v>28</v>
      </c>
      <c r="D26" s="6">
        <v>4</v>
      </c>
      <c r="E26" s="14">
        <v>146</v>
      </c>
      <c r="F26" s="14">
        <v>68</v>
      </c>
      <c r="G26" s="7">
        <f t="shared" si="1"/>
        <v>214</v>
      </c>
      <c r="I26" s="5">
        <v>23</v>
      </c>
      <c r="J26" s="6">
        <v>20018</v>
      </c>
      <c r="K26" s="10" t="s">
        <v>28</v>
      </c>
      <c r="L26" s="6">
        <v>6</v>
      </c>
      <c r="M26" s="14">
        <v>42</v>
      </c>
      <c r="N26" s="14">
        <v>136</v>
      </c>
      <c r="O26" s="7">
        <f t="shared" si="0"/>
        <v>178</v>
      </c>
    </row>
    <row r="27" spans="1:15" x14ac:dyDescent="0.25">
      <c r="A27" s="5">
        <v>24</v>
      </c>
      <c r="B27" s="6">
        <v>20018</v>
      </c>
      <c r="C27" s="10" t="s">
        <v>28</v>
      </c>
      <c r="D27" s="6">
        <v>5</v>
      </c>
      <c r="E27" s="14">
        <v>78</v>
      </c>
      <c r="F27" s="14">
        <v>24</v>
      </c>
      <c r="G27" s="7">
        <f t="shared" si="1"/>
        <v>102</v>
      </c>
      <c r="I27" s="5">
        <v>24</v>
      </c>
      <c r="J27" s="6">
        <v>20016</v>
      </c>
      <c r="K27" s="10" t="s">
        <v>26</v>
      </c>
      <c r="L27" s="6">
        <v>6</v>
      </c>
      <c r="M27" s="14">
        <v>174</v>
      </c>
      <c r="N27" s="14"/>
      <c r="O27" s="7">
        <f t="shared" si="0"/>
        <v>174</v>
      </c>
    </row>
    <row r="28" spans="1:15" x14ac:dyDescent="0.25">
      <c r="A28" s="5">
        <v>25</v>
      </c>
      <c r="B28" s="6">
        <v>20018</v>
      </c>
      <c r="C28" s="10" t="s">
        <v>28</v>
      </c>
      <c r="D28" s="6">
        <v>6</v>
      </c>
      <c r="E28" s="14">
        <v>42</v>
      </c>
      <c r="F28" s="14">
        <v>136</v>
      </c>
      <c r="G28" s="7">
        <f t="shared" si="1"/>
        <v>178</v>
      </c>
      <c r="I28" s="5">
        <v>25</v>
      </c>
      <c r="J28" s="6">
        <v>20051</v>
      </c>
      <c r="K28" s="10" t="s">
        <v>62</v>
      </c>
      <c r="L28" s="6">
        <v>1</v>
      </c>
      <c r="M28" s="14">
        <v>36</v>
      </c>
      <c r="N28" s="14">
        <v>122</v>
      </c>
      <c r="O28" s="7">
        <f t="shared" si="0"/>
        <v>158</v>
      </c>
    </row>
    <row r="29" spans="1:15" x14ac:dyDescent="0.25">
      <c r="A29" s="5">
        <v>26</v>
      </c>
      <c r="B29" s="6">
        <v>20018</v>
      </c>
      <c r="C29" s="10" t="s">
        <v>28</v>
      </c>
      <c r="D29" s="6">
        <v>7</v>
      </c>
      <c r="E29" s="14">
        <v>116</v>
      </c>
      <c r="F29" s="14">
        <v>134</v>
      </c>
      <c r="G29" s="7">
        <f t="shared" si="1"/>
        <v>250</v>
      </c>
      <c r="I29" s="5">
        <v>26</v>
      </c>
      <c r="J29" s="6">
        <v>20012</v>
      </c>
      <c r="K29" s="10" t="s">
        <v>21</v>
      </c>
      <c r="L29" s="6">
        <v>5</v>
      </c>
      <c r="M29" s="14">
        <v>48</v>
      </c>
      <c r="N29" s="14">
        <v>86</v>
      </c>
      <c r="O29" s="7">
        <f t="shared" si="0"/>
        <v>134</v>
      </c>
    </row>
    <row r="30" spans="1:15" x14ac:dyDescent="0.25">
      <c r="A30" s="5">
        <v>27</v>
      </c>
      <c r="B30" s="6">
        <v>20022</v>
      </c>
      <c r="C30" s="10" t="s">
        <v>32</v>
      </c>
      <c r="D30" s="6">
        <v>1</v>
      </c>
      <c r="E30" s="14">
        <v>170</v>
      </c>
      <c r="F30" s="14">
        <v>254</v>
      </c>
      <c r="G30" s="7">
        <f t="shared" si="1"/>
        <v>424</v>
      </c>
      <c r="I30" s="5">
        <v>27</v>
      </c>
      <c r="J30" s="6">
        <v>20018</v>
      </c>
      <c r="K30" s="10" t="s">
        <v>28</v>
      </c>
      <c r="L30" s="6">
        <v>2</v>
      </c>
      <c r="M30" s="14">
        <v>50</v>
      </c>
      <c r="N30" s="14">
        <v>80</v>
      </c>
      <c r="O30" s="7">
        <f t="shared" si="0"/>
        <v>130</v>
      </c>
    </row>
    <row r="31" spans="1:15" x14ac:dyDescent="0.25">
      <c r="A31" s="5">
        <v>28</v>
      </c>
      <c r="B31" s="6">
        <v>20022</v>
      </c>
      <c r="C31" s="10" t="s">
        <v>32</v>
      </c>
      <c r="D31" s="6">
        <v>2</v>
      </c>
      <c r="E31" s="14">
        <v>252</v>
      </c>
      <c r="F31" s="14">
        <v>350</v>
      </c>
      <c r="G31" s="7">
        <f t="shared" si="1"/>
        <v>602</v>
      </c>
      <c r="I31" s="5">
        <v>28</v>
      </c>
      <c r="J31" s="6">
        <v>20018</v>
      </c>
      <c r="K31" s="10" t="s">
        <v>28</v>
      </c>
      <c r="L31" s="6">
        <v>5</v>
      </c>
      <c r="M31" s="14">
        <v>78</v>
      </c>
      <c r="N31" s="14">
        <v>24</v>
      </c>
      <c r="O31" s="7">
        <f t="shared" si="0"/>
        <v>102</v>
      </c>
    </row>
    <row r="32" spans="1:15" x14ac:dyDescent="0.25">
      <c r="A32" s="5">
        <v>29</v>
      </c>
      <c r="B32" s="6">
        <v>20051</v>
      </c>
      <c r="C32" s="10" t="s">
        <v>62</v>
      </c>
      <c r="D32" s="6">
        <v>1</v>
      </c>
      <c r="E32" s="14">
        <v>36</v>
      </c>
      <c r="F32" s="14">
        <v>122</v>
      </c>
      <c r="G32" s="7">
        <f t="shared" si="1"/>
        <v>158</v>
      </c>
      <c r="I32" s="5">
        <v>29</v>
      </c>
      <c r="J32" s="18">
        <v>20008</v>
      </c>
      <c r="K32" s="10" t="s">
        <v>17</v>
      </c>
      <c r="L32" s="17">
        <v>2</v>
      </c>
      <c r="M32" s="17"/>
      <c r="N32" s="14">
        <v>54</v>
      </c>
      <c r="O32" s="7">
        <f t="shared" si="0"/>
        <v>54</v>
      </c>
    </row>
  </sheetData>
  <sortState ref="J4:O32">
    <sortCondition descending="1" ref="O4:O32"/>
    <sortCondition ref="K4:K32"/>
    <sortCondition ref="L4:L32"/>
  </sortState>
  <mergeCells count="4">
    <mergeCell ref="I1:O1"/>
    <mergeCell ref="I2:O2"/>
    <mergeCell ref="A1:G1"/>
    <mergeCell ref="A2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H1" sqref="H1"/>
    </sheetView>
  </sheetViews>
  <sheetFormatPr defaultRowHeight="15" x14ac:dyDescent="0.25"/>
  <cols>
    <col min="1" max="1" width="4" customWidth="1"/>
    <col min="2" max="2" width="10.7109375" style="8" customWidth="1"/>
    <col min="3" max="3" width="60.7109375" style="8" customWidth="1"/>
    <col min="4" max="4" width="7.7109375" style="8" customWidth="1"/>
    <col min="5" max="6" width="7.7109375" style="16" customWidth="1"/>
    <col min="7" max="7" width="7.7109375" style="19" customWidth="1"/>
    <col min="8" max="8" width="7.7109375" customWidth="1"/>
    <col min="9" max="9" width="4" customWidth="1"/>
    <col min="10" max="10" width="10.7109375" style="8" customWidth="1"/>
    <col min="11" max="11" width="60.7109375" style="8" customWidth="1"/>
    <col min="12" max="12" width="7.7109375" style="8" customWidth="1"/>
    <col min="13" max="14" width="7.7109375" style="16" customWidth="1"/>
    <col min="15" max="15" width="7.7109375" style="19" customWidth="1"/>
  </cols>
  <sheetData>
    <row r="1" spans="1:15" ht="69.95" customHeight="1" x14ac:dyDescent="0.5">
      <c r="A1" s="22" t="s">
        <v>5</v>
      </c>
      <c r="B1" s="22"/>
      <c r="C1" s="22"/>
      <c r="D1" s="22"/>
      <c r="E1" s="22"/>
      <c r="F1" s="22"/>
      <c r="G1" s="22"/>
      <c r="I1" s="22" t="s">
        <v>5</v>
      </c>
      <c r="J1" s="22"/>
      <c r="K1" s="22"/>
      <c r="L1" s="22"/>
      <c r="M1" s="22"/>
      <c r="N1" s="22"/>
      <c r="O1" s="22"/>
    </row>
    <row r="2" spans="1:15" ht="26.25" x14ac:dyDescent="0.25">
      <c r="A2" s="23" t="str">
        <f>'1A'!A2:G2</f>
        <v>MAT liga 2022./2023.</v>
      </c>
      <c r="B2" s="23"/>
      <c r="C2" s="23"/>
      <c r="D2" s="23"/>
      <c r="E2" s="23"/>
      <c r="F2" s="23"/>
      <c r="G2" s="23"/>
      <c r="I2" s="23" t="str">
        <f>'1A'!I2:O2</f>
        <v>MAT liga 2022./2023.</v>
      </c>
      <c r="J2" s="23"/>
      <c r="K2" s="23"/>
      <c r="L2" s="23"/>
      <c r="M2" s="23"/>
      <c r="N2" s="23"/>
      <c r="O2" s="23"/>
    </row>
    <row r="3" spans="1:15" ht="30" x14ac:dyDescent="0.25">
      <c r="A3" s="1"/>
      <c r="B3" s="2"/>
      <c r="C3" s="2" t="s">
        <v>1</v>
      </c>
      <c r="D3" s="3" t="s">
        <v>2</v>
      </c>
      <c r="E3" s="3" t="s">
        <v>72</v>
      </c>
      <c r="F3" s="3" t="s">
        <v>73</v>
      </c>
      <c r="G3" s="7" t="s">
        <v>74</v>
      </c>
      <c r="I3" s="1"/>
      <c r="J3" s="2"/>
      <c r="K3" s="2" t="s">
        <v>1</v>
      </c>
      <c r="L3" s="3" t="s">
        <v>2</v>
      </c>
      <c r="M3" s="3" t="s">
        <v>72</v>
      </c>
      <c r="N3" s="3" t="s">
        <v>73</v>
      </c>
      <c r="O3" s="7" t="s">
        <v>74</v>
      </c>
    </row>
    <row r="4" spans="1:15" x14ac:dyDescent="0.25">
      <c r="A4" s="10">
        <v>1</v>
      </c>
      <c r="B4" s="6">
        <v>20010</v>
      </c>
      <c r="C4" s="10" t="s">
        <v>19</v>
      </c>
      <c r="D4" s="6">
        <v>1</v>
      </c>
      <c r="E4" s="14">
        <v>248</v>
      </c>
      <c r="F4" s="14">
        <v>296</v>
      </c>
      <c r="G4" s="7">
        <f>E4+F4</f>
        <v>544</v>
      </c>
      <c r="I4" s="10">
        <v>1</v>
      </c>
      <c r="J4" s="6">
        <v>20010</v>
      </c>
      <c r="K4" s="10" t="s">
        <v>26</v>
      </c>
      <c r="L4" s="6">
        <v>1</v>
      </c>
      <c r="M4" s="14">
        <v>278</v>
      </c>
      <c r="N4" s="14">
        <v>278</v>
      </c>
      <c r="O4" s="7">
        <f>M4+N4</f>
        <v>556</v>
      </c>
    </row>
    <row r="5" spans="1:15" x14ac:dyDescent="0.25">
      <c r="A5" s="10">
        <v>2</v>
      </c>
      <c r="B5" s="6">
        <v>20010</v>
      </c>
      <c r="C5" s="10" t="s">
        <v>19</v>
      </c>
      <c r="D5" s="6">
        <v>2</v>
      </c>
      <c r="E5" s="14">
        <v>98</v>
      </c>
      <c r="F5" s="14">
        <v>86</v>
      </c>
      <c r="G5" s="7">
        <f t="shared" ref="G5:G23" si="0">E5+F5</f>
        <v>184</v>
      </c>
      <c r="I5" s="10">
        <v>2</v>
      </c>
      <c r="J5" s="6">
        <v>20010</v>
      </c>
      <c r="K5" s="10" t="s">
        <v>25</v>
      </c>
      <c r="L5" s="6">
        <v>20</v>
      </c>
      <c r="M5" s="14">
        <v>302</v>
      </c>
      <c r="N5" s="14">
        <v>248</v>
      </c>
      <c r="O5" s="7">
        <f>M5+N5</f>
        <v>550</v>
      </c>
    </row>
    <row r="6" spans="1:15" x14ac:dyDescent="0.25">
      <c r="A6" s="10">
        <v>3</v>
      </c>
      <c r="B6" s="6">
        <v>20015</v>
      </c>
      <c r="C6" s="10" t="s">
        <v>25</v>
      </c>
      <c r="D6" s="6">
        <v>20</v>
      </c>
      <c r="E6" s="14">
        <v>302</v>
      </c>
      <c r="F6" s="14">
        <v>248</v>
      </c>
      <c r="G6" s="7">
        <f t="shared" si="0"/>
        <v>550</v>
      </c>
      <c r="I6" s="10">
        <v>3</v>
      </c>
      <c r="J6" s="6">
        <v>20015</v>
      </c>
      <c r="K6" s="10" t="s">
        <v>69</v>
      </c>
      <c r="L6" s="6">
        <v>2</v>
      </c>
      <c r="M6" s="14">
        <v>326</v>
      </c>
      <c r="N6" s="14">
        <v>224</v>
      </c>
      <c r="O6" s="7">
        <f>M6+N6</f>
        <v>550</v>
      </c>
    </row>
    <row r="7" spans="1:15" x14ac:dyDescent="0.25">
      <c r="A7" s="10">
        <v>4</v>
      </c>
      <c r="B7" s="6">
        <v>20016</v>
      </c>
      <c r="C7" s="10" t="s">
        <v>26</v>
      </c>
      <c r="D7" s="6">
        <v>1</v>
      </c>
      <c r="E7" s="14">
        <v>278</v>
      </c>
      <c r="F7" s="14">
        <v>278</v>
      </c>
      <c r="G7" s="7">
        <f t="shared" si="0"/>
        <v>556</v>
      </c>
      <c r="I7" s="10">
        <v>4</v>
      </c>
      <c r="J7" s="6">
        <v>20016</v>
      </c>
      <c r="K7" s="10" t="s">
        <v>19</v>
      </c>
      <c r="L7" s="6">
        <v>1</v>
      </c>
      <c r="M7" s="14">
        <v>248</v>
      </c>
      <c r="N7" s="14">
        <v>296</v>
      </c>
      <c r="O7" s="7">
        <f>M7+N7</f>
        <v>544</v>
      </c>
    </row>
    <row r="8" spans="1:15" x14ac:dyDescent="0.25">
      <c r="A8" s="10">
        <v>5</v>
      </c>
      <c r="B8" s="6">
        <v>20016</v>
      </c>
      <c r="C8" s="10" t="s">
        <v>26</v>
      </c>
      <c r="D8" s="6">
        <v>2</v>
      </c>
      <c r="E8" s="14">
        <v>314</v>
      </c>
      <c r="F8" s="14">
        <v>194</v>
      </c>
      <c r="G8" s="7">
        <f t="shared" si="0"/>
        <v>508</v>
      </c>
      <c r="I8" s="10">
        <v>5</v>
      </c>
      <c r="J8" s="6">
        <v>20016</v>
      </c>
      <c r="K8" s="10" t="s">
        <v>26</v>
      </c>
      <c r="L8" s="6">
        <v>2</v>
      </c>
      <c r="M8" s="14">
        <v>314</v>
      </c>
      <c r="N8" s="14">
        <v>194</v>
      </c>
      <c r="O8" s="7">
        <f>M8+N8</f>
        <v>508</v>
      </c>
    </row>
    <row r="9" spans="1:15" x14ac:dyDescent="0.25">
      <c r="A9" s="10">
        <v>6</v>
      </c>
      <c r="B9" s="6">
        <v>20016</v>
      </c>
      <c r="C9" s="10" t="s">
        <v>26</v>
      </c>
      <c r="D9" s="6">
        <v>3</v>
      </c>
      <c r="E9" s="14">
        <v>206</v>
      </c>
      <c r="F9" s="14">
        <v>188</v>
      </c>
      <c r="G9" s="7">
        <f t="shared" si="0"/>
        <v>394</v>
      </c>
      <c r="I9" s="10">
        <v>6</v>
      </c>
      <c r="J9" s="6">
        <v>20016</v>
      </c>
      <c r="K9" s="10" t="s">
        <v>32</v>
      </c>
      <c r="L9" s="6">
        <v>2</v>
      </c>
      <c r="M9" s="14">
        <v>290</v>
      </c>
      <c r="N9" s="14">
        <v>182</v>
      </c>
      <c r="O9" s="7">
        <f>M9+N9</f>
        <v>472</v>
      </c>
    </row>
    <row r="10" spans="1:15" x14ac:dyDescent="0.25">
      <c r="A10" s="10">
        <v>7</v>
      </c>
      <c r="B10" s="6">
        <v>20016</v>
      </c>
      <c r="C10" s="10" t="s">
        <v>26</v>
      </c>
      <c r="D10" s="6">
        <v>4</v>
      </c>
      <c r="E10" s="14">
        <v>242</v>
      </c>
      <c r="F10" s="14">
        <v>146</v>
      </c>
      <c r="G10" s="7">
        <f t="shared" si="0"/>
        <v>388</v>
      </c>
      <c r="I10" s="10">
        <v>7</v>
      </c>
      <c r="J10" s="6">
        <v>20016</v>
      </c>
      <c r="K10" s="10" t="s">
        <v>26</v>
      </c>
      <c r="L10" s="6">
        <v>5</v>
      </c>
      <c r="M10" s="14">
        <v>194</v>
      </c>
      <c r="N10" s="14">
        <v>206</v>
      </c>
      <c r="O10" s="7">
        <f>M10+N10</f>
        <v>400</v>
      </c>
    </row>
    <row r="11" spans="1:15" x14ac:dyDescent="0.25">
      <c r="A11" s="10">
        <v>8</v>
      </c>
      <c r="B11" s="6">
        <v>20016</v>
      </c>
      <c r="C11" s="10" t="s">
        <v>26</v>
      </c>
      <c r="D11" s="6">
        <v>5</v>
      </c>
      <c r="E11" s="14">
        <v>194</v>
      </c>
      <c r="F11" s="14">
        <v>206</v>
      </c>
      <c r="G11" s="7">
        <f t="shared" si="0"/>
        <v>400</v>
      </c>
      <c r="I11" s="10">
        <v>8</v>
      </c>
      <c r="J11" s="6">
        <v>20016</v>
      </c>
      <c r="K11" s="10" t="s">
        <v>26</v>
      </c>
      <c r="L11" s="6">
        <v>3</v>
      </c>
      <c r="M11" s="14">
        <v>206</v>
      </c>
      <c r="N11" s="14">
        <v>188</v>
      </c>
      <c r="O11" s="7">
        <f>M11+N11</f>
        <v>394</v>
      </c>
    </row>
    <row r="12" spans="1:15" x14ac:dyDescent="0.25">
      <c r="A12" s="10">
        <v>9</v>
      </c>
      <c r="B12" s="6">
        <v>20016</v>
      </c>
      <c r="C12" s="10" t="s">
        <v>26</v>
      </c>
      <c r="D12" s="6">
        <v>6</v>
      </c>
      <c r="E12" s="14">
        <v>158</v>
      </c>
      <c r="F12" s="14"/>
      <c r="G12" s="7">
        <f t="shared" si="0"/>
        <v>158</v>
      </c>
      <c r="I12" s="10">
        <v>9</v>
      </c>
      <c r="J12" s="6">
        <v>20016</v>
      </c>
      <c r="K12" s="10" t="s">
        <v>26</v>
      </c>
      <c r="L12" s="6">
        <v>4</v>
      </c>
      <c r="M12" s="14">
        <v>242</v>
      </c>
      <c r="N12" s="14">
        <v>146</v>
      </c>
      <c r="O12" s="7">
        <f>M12+N12</f>
        <v>388</v>
      </c>
    </row>
    <row r="13" spans="1:15" x14ac:dyDescent="0.25">
      <c r="A13" s="10">
        <v>10</v>
      </c>
      <c r="B13" s="6">
        <v>20018</v>
      </c>
      <c r="C13" s="10" t="s">
        <v>28</v>
      </c>
      <c r="D13" s="6">
        <v>1</v>
      </c>
      <c r="E13" s="14"/>
      <c r="F13" s="14">
        <v>248</v>
      </c>
      <c r="G13" s="7">
        <f t="shared" si="0"/>
        <v>248</v>
      </c>
      <c r="I13" s="10">
        <v>10</v>
      </c>
      <c r="J13" s="6">
        <v>20018</v>
      </c>
      <c r="K13" s="10" t="s">
        <v>32</v>
      </c>
      <c r="L13" s="6">
        <v>1</v>
      </c>
      <c r="M13" s="14">
        <v>206</v>
      </c>
      <c r="N13" s="14">
        <v>182</v>
      </c>
      <c r="O13" s="7">
        <f>M13+N13</f>
        <v>388</v>
      </c>
    </row>
    <row r="14" spans="1:15" x14ac:dyDescent="0.25">
      <c r="A14" s="10">
        <v>11</v>
      </c>
      <c r="B14" s="6">
        <v>20018</v>
      </c>
      <c r="C14" s="10" t="s">
        <v>28</v>
      </c>
      <c r="D14" s="6">
        <v>2</v>
      </c>
      <c r="E14" s="14"/>
      <c r="F14" s="14">
        <v>80</v>
      </c>
      <c r="G14" s="7">
        <f t="shared" si="0"/>
        <v>80</v>
      </c>
      <c r="I14" s="10">
        <v>11</v>
      </c>
      <c r="J14" s="6">
        <v>20018</v>
      </c>
      <c r="K14" s="10" t="s">
        <v>69</v>
      </c>
      <c r="L14" s="6">
        <v>1</v>
      </c>
      <c r="M14" s="14">
        <v>230</v>
      </c>
      <c r="N14" s="14">
        <v>146</v>
      </c>
      <c r="O14" s="7">
        <f>M14+N14</f>
        <v>376</v>
      </c>
    </row>
    <row r="15" spans="1:15" x14ac:dyDescent="0.25">
      <c r="A15" s="10">
        <v>12</v>
      </c>
      <c r="B15" s="6">
        <v>20022</v>
      </c>
      <c r="C15" s="10" t="s">
        <v>32</v>
      </c>
      <c r="D15" s="6">
        <v>1</v>
      </c>
      <c r="E15" s="14">
        <v>206</v>
      </c>
      <c r="F15" s="14">
        <v>182</v>
      </c>
      <c r="G15" s="7">
        <f t="shared" si="0"/>
        <v>388</v>
      </c>
      <c r="I15" s="10">
        <v>12</v>
      </c>
      <c r="J15" s="6">
        <v>20022</v>
      </c>
      <c r="K15" s="10" t="s">
        <v>28</v>
      </c>
      <c r="L15" s="6">
        <v>1</v>
      </c>
      <c r="M15" s="14"/>
      <c r="N15" s="14">
        <v>248</v>
      </c>
      <c r="O15" s="7">
        <f>M15+N15</f>
        <v>248</v>
      </c>
    </row>
    <row r="16" spans="1:15" x14ac:dyDescent="0.25">
      <c r="A16" s="10">
        <v>13</v>
      </c>
      <c r="B16" s="6">
        <v>20022</v>
      </c>
      <c r="C16" s="10" t="s">
        <v>32</v>
      </c>
      <c r="D16" s="6">
        <v>2</v>
      </c>
      <c r="E16" s="14">
        <v>290</v>
      </c>
      <c r="F16" s="14">
        <v>182</v>
      </c>
      <c r="G16" s="7">
        <f t="shared" si="0"/>
        <v>472</v>
      </c>
      <c r="I16" s="10">
        <v>13</v>
      </c>
      <c r="J16" s="6">
        <v>20022</v>
      </c>
      <c r="K16" s="10" t="s">
        <v>50</v>
      </c>
      <c r="L16" s="6">
        <v>1</v>
      </c>
      <c r="M16" s="14">
        <v>110</v>
      </c>
      <c r="N16" s="14">
        <v>128</v>
      </c>
      <c r="O16" s="7">
        <f>M16+N16</f>
        <v>238</v>
      </c>
    </row>
    <row r="17" spans="1:15" x14ac:dyDescent="0.25">
      <c r="A17" s="10">
        <v>14</v>
      </c>
      <c r="B17" s="6">
        <v>20022</v>
      </c>
      <c r="C17" s="10" t="s">
        <v>32</v>
      </c>
      <c r="D17" s="6">
        <v>3</v>
      </c>
      <c r="E17" s="14">
        <v>128</v>
      </c>
      <c r="F17" s="14">
        <v>104</v>
      </c>
      <c r="G17" s="7">
        <f t="shared" si="0"/>
        <v>232</v>
      </c>
      <c r="I17" s="10">
        <v>14</v>
      </c>
      <c r="J17" s="6">
        <v>20022</v>
      </c>
      <c r="K17" s="10" t="s">
        <v>32</v>
      </c>
      <c r="L17" s="6">
        <v>3</v>
      </c>
      <c r="M17" s="14">
        <v>128</v>
      </c>
      <c r="N17" s="14">
        <v>104</v>
      </c>
      <c r="O17" s="7">
        <f>M17+N17</f>
        <v>232</v>
      </c>
    </row>
    <row r="18" spans="1:15" x14ac:dyDescent="0.25">
      <c r="A18" s="10">
        <v>15</v>
      </c>
      <c r="B18" s="6">
        <v>20039</v>
      </c>
      <c r="C18" s="10" t="s">
        <v>50</v>
      </c>
      <c r="D18" s="6">
        <v>1</v>
      </c>
      <c r="E18" s="14">
        <v>110</v>
      </c>
      <c r="F18" s="14">
        <v>128</v>
      </c>
      <c r="G18" s="7">
        <f t="shared" si="0"/>
        <v>238</v>
      </c>
      <c r="I18" s="10">
        <v>15</v>
      </c>
      <c r="J18" s="6">
        <v>20039</v>
      </c>
      <c r="K18" s="10" t="s">
        <v>62</v>
      </c>
      <c r="L18" s="6">
        <v>1</v>
      </c>
      <c r="M18" s="14">
        <v>32</v>
      </c>
      <c r="N18" s="14">
        <v>174</v>
      </c>
      <c r="O18" s="7">
        <f>M18+N18</f>
        <v>206</v>
      </c>
    </row>
    <row r="19" spans="1:15" x14ac:dyDescent="0.25">
      <c r="A19" s="10">
        <v>16</v>
      </c>
      <c r="B19" s="6">
        <v>20039</v>
      </c>
      <c r="C19" s="10" t="s">
        <v>50</v>
      </c>
      <c r="D19" s="6">
        <v>2</v>
      </c>
      <c r="E19" s="14">
        <v>80</v>
      </c>
      <c r="F19" s="14">
        <v>108</v>
      </c>
      <c r="G19" s="7">
        <f t="shared" si="0"/>
        <v>188</v>
      </c>
      <c r="I19" s="10">
        <v>16</v>
      </c>
      <c r="J19" s="6">
        <v>20039</v>
      </c>
      <c r="K19" s="10" t="s">
        <v>50</v>
      </c>
      <c r="L19" s="6">
        <v>2</v>
      </c>
      <c r="M19" s="14">
        <v>80</v>
      </c>
      <c r="N19" s="14">
        <v>108</v>
      </c>
      <c r="O19" s="7">
        <f>M19+N19</f>
        <v>188</v>
      </c>
    </row>
    <row r="20" spans="1:15" x14ac:dyDescent="0.25">
      <c r="A20" s="10">
        <v>17</v>
      </c>
      <c r="B20" s="6">
        <v>20051</v>
      </c>
      <c r="C20" s="10" t="s">
        <v>62</v>
      </c>
      <c r="D20" s="6">
        <v>1</v>
      </c>
      <c r="E20" s="14">
        <v>32</v>
      </c>
      <c r="F20" s="14">
        <v>174</v>
      </c>
      <c r="G20" s="7">
        <f t="shared" si="0"/>
        <v>206</v>
      </c>
      <c r="I20" s="10">
        <v>17</v>
      </c>
      <c r="J20" s="6">
        <v>20051</v>
      </c>
      <c r="K20" s="10" t="s">
        <v>62</v>
      </c>
      <c r="L20" s="6">
        <v>2</v>
      </c>
      <c r="M20" s="14">
        <v>78</v>
      </c>
      <c r="N20" s="14">
        <v>110</v>
      </c>
      <c r="O20" s="7">
        <f>M20+N20</f>
        <v>188</v>
      </c>
    </row>
    <row r="21" spans="1:15" x14ac:dyDescent="0.25">
      <c r="A21" s="10">
        <v>18</v>
      </c>
      <c r="B21" s="6">
        <v>20051</v>
      </c>
      <c r="C21" s="10" t="s">
        <v>62</v>
      </c>
      <c r="D21" s="6">
        <v>2</v>
      </c>
      <c r="E21" s="14">
        <v>78</v>
      </c>
      <c r="F21" s="14">
        <v>110</v>
      </c>
      <c r="G21" s="7">
        <f t="shared" si="0"/>
        <v>188</v>
      </c>
      <c r="I21" s="10">
        <v>18</v>
      </c>
      <c r="J21" s="6">
        <v>20051</v>
      </c>
      <c r="K21" s="10" t="s">
        <v>19</v>
      </c>
      <c r="L21" s="6">
        <v>2</v>
      </c>
      <c r="M21" s="14">
        <v>98</v>
      </c>
      <c r="N21" s="14">
        <v>86</v>
      </c>
      <c r="O21" s="7">
        <f>M21+N21</f>
        <v>184</v>
      </c>
    </row>
    <row r="22" spans="1:15" x14ac:dyDescent="0.25">
      <c r="A22" s="10">
        <v>19</v>
      </c>
      <c r="B22" s="6">
        <v>20058</v>
      </c>
      <c r="C22" s="10" t="s">
        <v>69</v>
      </c>
      <c r="D22" s="6">
        <v>1</v>
      </c>
      <c r="E22" s="14">
        <v>230</v>
      </c>
      <c r="F22" s="14">
        <v>146</v>
      </c>
      <c r="G22" s="7">
        <f t="shared" si="0"/>
        <v>376</v>
      </c>
      <c r="I22" s="10">
        <v>19</v>
      </c>
      <c r="J22" s="6">
        <v>20058</v>
      </c>
      <c r="K22" s="10" t="s">
        <v>26</v>
      </c>
      <c r="L22" s="6">
        <v>6</v>
      </c>
      <c r="M22" s="14">
        <v>158</v>
      </c>
      <c r="N22" s="14"/>
      <c r="O22" s="7">
        <f>M22+N22</f>
        <v>158</v>
      </c>
    </row>
    <row r="23" spans="1:15" x14ac:dyDescent="0.25">
      <c r="A23" s="10">
        <v>20</v>
      </c>
      <c r="B23" s="6">
        <v>20058</v>
      </c>
      <c r="C23" s="10" t="s">
        <v>69</v>
      </c>
      <c r="D23" s="6">
        <v>2</v>
      </c>
      <c r="E23" s="14">
        <v>326</v>
      </c>
      <c r="F23" s="14">
        <v>224</v>
      </c>
      <c r="G23" s="7">
        <f t="shared" si="0"/>
        <v>550</v>
      </c>
      <c r="I23" s="10">
        <v>20</v>
      </c>
      <c r="J23" s="6">
        <v>20058</v>
      </c>
      <c r="K23" s="10" t="s">
        <v>28</v>
      </c>
      <c r="L23" s="6">
        <v>2</v>
      </c>
      <c r="M23" s="14"/>
      <c r="N23" s="14">
        <v>80</v>
      </c>
      <c r="O23" s="7">
        <f>M23+N23</f>
        <v>80</v>
      </c>
    </row>
  </sheetData>
  <sortState ref="J4:O23">
    <sortCondition descending="1" ref="O4:O23"/>
    <sortCondition ref="K4:K23"/>
    <sortCondition ref="L4:L23"/>
  </sortState>
  <mergeCells count="4">
    <mergeCell ref="I1:O1"/>
    <mergeCell ref="I2:O2"/>
    <mergeCell ref="A1:G1"/>
    <mergeCell ref="A2:G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9"/>
  <sheetViews>
    <sheetView workbookViewId="0">
      <selection activeCell="H1" sqref="H1"/>
    </sheetView>
  </sheetViews>
  <sheetFormatPr defaultRowHeight="15" x14ac:dyDescent="0.25"/>
  <cols>
    <col min="1" max="1" width="4" customWidth="1"/>
    <col min="2" max="2" width="10.7109375" style="8" customWidth="1"/>
    <col min="3" max="3" width="60.7109375" style="8" customWidth="1"/>
    <col min="4" max="4" width="7.7109375" style="8" customWidth="1"/>
    <col min="5" max="6" width="7.7109375" style="16" customWidth="1"/>
    <col min="7" max="7" width="7.7109375" style="9" customWidth="1"/>
    <col min="8" max="8" width="7.7109375" customWidth="1"/>
    <col min="9" max="9" width="4" customWidth="1"/>
    <col min="10" max="10" width="10.7109375" style="8" customWidth="1"/>
    <col min="11" max="11" width="60.7109375" style="8" customWidth="1"/>
    <col min="12" max="12" width="7.7109375" style="8" customWidth="1"/>
    <col min="13" max="14" width="7.7109375" style="16" customWidth="1"/>
    <col min="15" max="15" width="7.7109375" style="9" customWidth="1"/>
  </cols>
  <sheetData>
    <row r="1" spans="1:15" ht="69.95" customHeight="1" x14ac:dyDescent="0.5">
      <c r="A1" s="22" t="s">
        <v>6</v>
      </c>
      <c r="B1" s="22"/>
      <c r="C1" s="22"/>
      <c r="D1" s="22"/>
      <c r="E1" s="22"/>
      <c r="F1" s="22"/>
      <c r="G1" s="22"/>
      <c r="I1" s="22" t="s">
        <v>6</v>
      </c>
      <c r="J1" s="22"/>
      <c r="K1" s="22"/>
      <c r="L1" s="22"/>
      <c r="M1" s="22"/>
      <c r="N1" s="22"/>
      <c r="O1" s="22"/>
    </row>
    <row r="2" spans="1:15" ht="26.25" x14ac:dyDescent="0.25">
      <c r="A2" s="23" t="str">
        <f>'1A'!A2:G2</f>
        <v>MAT liga 2022./2023.</v>
      </c>
      <c r="B2" s="23"/>
      <c r="C2" s="23"/>
      <c r="D2" s="23"/>
      <c r="E2" s="23"/>
      <c r="F2" s="23"/>
      <c r="G2" s="23"/>
      <c r="I2" s="23" t="str">
        <f>'1A'!I2:O2</f>
        <v>MAT liga 2022./2023.</v>
      </c>
      <c r="J2" s="23"/>
      <c r="K2" s="23"/>
      <c r="L2" s="23"/>
      <c r="M2" s="23"/>
      <c r="N2" s="23"/>
      <c r="O2" s="23"/>
    </row>
    <row r="3" spans="1:15" ht="30" x14ac:dyDescent="0.25">
      <c r="A3" s="1"/>
      <c r="B3" s="2" t="s">
        <v>1</v>
      </c>
      <c r="C3" s="2" t="s">
        <v>1</v>
      </c>
      <c r="D3" s="3" t="s">
        <v>2</v>
      </c>
      <c r="E3" s="3" t="s">
        <v>72</v>
      </c>
      <c r="F3" s="3" t="s">
        <v>73</v>
      </c>
      <c r="G3" s="7" t="s">
        <v>74</v>
      </c>
      <c r="I3" s="1"/>
      <c r="J3" s="2" t="s">
        <v>1</v>
      </c>
      <c r="K3" s="2" t="s">
        <v>1</v>
      </c>
      <c r="L3" s="3" t="s">
        <v>2</v>
      </c>
      <c r="M3" s="3" t="s">
        <v>72</v>
      </c>
      <c r="N3" s="3" t="s">
        <v>73</v>
      </c>
      <c r="O3" s="7" t="s">
        <v>74</v>
      </c>
    </row>
    <row r="4" spans="1:15" x14ac:dyDescent="0.25">
      <c r="A4" s="10">
        <v>1</v>
      </c>
      <c r="B4" s="6">
        <v>20002</v>
      </c>
      <c r="C4" s="10" t="s">
        <v>11</v>
      </c>
      <c r="D4" s="6">
        <v>1</v>
      </c>
      <c r="E4" s="14">
        <v>62</v>
      </c>
      <c r="F4" s="14">
        <v>164</v>
      </c>
      <c r="G4" s="7">
        <f>E4+F4</f>
        <v>226</v>
      </c>
      <c r="I4" s="10">
        <v>1</v>
      </c>
      <c r="J4" s="6">
        <v>20024</v>
      </c>
      <c r="K4" s="10" t="s">
        <v>34</v>
      </c>
      <c r="L4" s="6">
        <v>1</v>
      </c>
      <c r="M4" s="14">
        <v>314</v>
      </c>
      <c r="N4" s="14">
        <v>302</v>
      </c>
      <c r="O4" s="7">
        <f t="shared" ref="O4:O35" si="0">M4+N4</f>
        <v>616</v>
      </c>
    </row>
    <row r="5" spans="1:15" x14ac:dyDescent="0.25">
      <c r="A5" s="10">
        <v>2</v>
      </c>
      <c r="B5" s="6">
        <v>20003</v>
      </c>
      <c r="C5" s="10" t="s">
        <v>12</v>
      </c>
      <c r="D5" s="6">
        <v>1</v>
      </c>
      <c r="E5" s="14">
        <v>194</v>
      </c>
      <c r="F5" s="14">
        <v>24</v>
      </c>
      <c r="G5" s="7">
        <f t="shared" ref="G5:G68" si="1">E5+F5</f>
        <v>218</v>
      </c>
      <c r="I5" s="10">
        <v>2</v>
      </c>
      <c r="J5" s="6">
        <v>20016</v>
      </c>
      <c r="K5" s="10" t="s">
        <v>26</v>
      </c>
      <c r="L5" s="6">
        <v>1</v>
      </c>
      <c r="M5" s="14">
        <v>296</v>
      </c>
      <c r="N5" s="14">
        <v>308</v>
      </c>
      <c r="O5" s="7">
        <f t="shared" si="0"/>
        <v>604</v>
      </c>
    </row>
    <row r="6" spans="1:15" x14ac:dyDescent="0.25">
      <c r="A6" s="10">
        <v>3</v>
      </c>
      <c r="B6" s="6">
        <v>20004</v>
      </c>
      <c r="C6" s="10" t="s">
        <v>13</v>
      </c>
      <c r="D6" s="6">
        <v>1</v>
      </c>
      <c r="E6" s="14">
        <v>98</v>
      </c>
      <c r="F6" s="14">
        <v>20</v>
      </c>
      <c r="G6" s="7">
        <f t="shared" si="1"/>
        <v>118</v>
      </c>
      <c r="I6" s="10">
        <v>3</v>
      </c>
      <c r="J6" s="6">
        <v>20021</v>
      </c>
      <c r="K6" s="10" t="s">
        <v>31</v>
      </c>
      <c r="L6" s="6">
        <v>5</v>
      </c>
      <c r="M6" s="14">
        <v>238</v>
      </c>
      <c r="N6" s="14">
        <v>338</v>
      </c>
      <c r="O6" s="7">
        <f t="shared" si="0"/>
        <v>576</v>
      </c>
    </row>
    <row r="7" spans="1:15" x14ac:dyDescent="0.25">
      <c r="A7" s="10">
        <v>4</v>
      </c>
      <c r="B7" s="6">
        <v>20004</v>
      </c>
      <c r="C7" s="10" t="s">
        <v>13</v>
      </c>
      <c r="D7" s="6">
        <v>2</v>
      </c>
      <c r="E7" s="14">
        <v>50</v>
      </c>
      <c r="F7" s="14">
        <v>92</v>
      </c>
      <c r="G7" s="7">
        <f t="shared" si="1"/>
        <v>142</v>
      </c>
      <c r="I7" s="10">
        <v>4</v>
      </c>
      <c r="J7" s="6">
        <v>20005</v>
      </c>
      <c r="K7" s="10" t="s">
        <v>14</v>
      </c>
      <c r="L7" s="6">
        <v>1</v>
      </c>
      <c r="M7" s="14">
        <v>302</v>
      </c>
      <c r="N7" s="14">
        <v>252</v>
      </c>
      <c r="O7" s="7">
        <f t="shared" si="0"/>
        <v>554</v>
      </c>
    </row>
    <row r="8" spans="1:15" x14ac:dyDescent="0.25">
      <c r="A8" s="10">
        <v>5</v>
      </c>
      <c r="B8" s="6">
        <v>20004</v>
      </c>
      <c r="C8" s="10" t="s">
        <v>13</v>
      </c>
      <c r="D8" s="6">
        <v>3</v>
      </c>
      <c r="E8" s="14">
        <v>136</v>
      </c>
      <c r="F8" s="14">
        <v>110</v>
      </c>
      <c r="G8" s="7">
        <f t="shared" si="1"/>
        <v>246</v>
      </c>
      <c r="I8" s="10">
        <v>5</v>
      </c>
      <c r="J8" s="6">
        <v>20007</v>
      </c>
      <c r="K8" s="10" t="s">
        <v>16</v>
      </c>
      <c r="L8" s="6">
        <v>1</v>
      </c>
      <c r="M8" s="14">
        <v>248</v>
      </c>
      <c r="N8" s="14">
        <v>288</v>
      </c>
      <c r="O8" s="7">
        <f t="shared" si="0"/>
        <v>536</v>
      </c>
    </row>
    <row r="9" spans="1:15" x14ac:dyDescent="0.25">
      <c r="A9" s="10">
        <v>6</v>
      </c>
      <c r="B9" s="6">
        <v>20004</v>
      </c>
      <c r="C9" s="10" t="s">
        <v>13</v>
      </c>
      <c r="D9" s="6">
        <v>4</v>
      </c>
      <c r="E9" s="14">
        <v>98</v>
      </c>
      <c r="F9" s="14">
        <v>52</v>
      </c>
      <c r="G9" s="7">
        <f t="shared" si="1"/>
        <v>150</v>
      </c>
      <c r="I9" s="10">
        <v>6</v>
      </c>
      <c r="J9" s="6">
        <v>20015</v>
      </c>
      <c r="K9" s="10" t="s">
        <v>25</v>
      </c>
      <c r="L9" s="6">
        <v>2</v>
      </c>
      <c r="M9" s="14">
        <v>230</v>
      </c>
      <c r="N9" s="14">
        <v>278</v>
      </c>
      <c r="O9" s="7">
        <f t="shared" si="0"/>
        <v>508</v>
      </c>
    </row>
    <row r="10" spans="1:15" x14ac:dyDescent="0.25">
      <c r="A10" s="10">
        <v>7</v>
      </c>
      <c r="B10" s="6">
        <v>20005</v>
      </c>
      <c r="C10" s="10" t="s">
        <v>14</v>
      </c>
      <c r="D10" s="6">
        <v>1</v>
      </c>
      <c r="E10" s="14">
        <v>302</v>
      </c>
      <c r="F10" s="14">
        <v>252</v>
      </c>
      <c r="G10" s="7">
        <f t="shared" si="1"/>
        <v>554</v>
      </c>
      <c r="I10" s="10">
        <v>7</v>
      </c>
      <c r="J10" s="6">
        <v>20017</v>
      </c>
      <c r="K10" s="10" t="s">
        <v>27</v>
      </c>
      <c r="L10" s="6">
        <v>2</v>
      </c>
      <c r="M10" s="14">
        <v>238</v>
      </c>
      <c r="N10" s="14">
        <v>254</v>
      </c>
      <c r="O10" s="7">
        <f t="shared" si="0"/>
        <v>492</v>
      </c>
    </row>
    <row r="11" spans="1:15" x14ac:dyDescent="0.25">
      <c r="A11" s="10">
        <v>8</v>
      </c>
      <c r="B11" s="6">
        <v>20006</v>
      </c>
      <c r="C11" s="10" t="s">
        <v>15</v>
      </c>
      <c r="D11" s="6">
        <v>4</v>
      </c>
      <c r="E11" s="14">
        <v>18</v>
      </c>
      <c r="F11" s="14">
        <v>20</v>
      </c>
      <c r="G11" s="7">
        <f t="shared" si="1"/>
        <v>38</v>
      </c>
      <c r="I11" s="10">
        <v>8</v>
      </c>
      <c r="J11" s="6">
        <v>20023</v>
      </c>
      <c r="K11" s="10" t="s">
        <v>33</v>
      </c>
      <c r="L11" s="6">
        <v>9</v>
      </c>
      <c r="M11" s="14">
        <v>162</v>
      </c>
      <c r="N11" s="14">
        <v>302</v>
      </c>
      <c r="O11" s="7">
        <f t="shared" si="0"/>
        <v>464</v>
      </c>
    </row>
    <row r="12" spans="1:15" x14ac:dyDescent="0.25">
      <c r="A12" s="10">
        <v>9</v>
      </c>
      <c r="B12" s="6">
        <v>20006</v>
      </c>
      <c r="C12" s="10" t="s">
        <v>15</v>
      </c>
      <c r="D12" s="6">
        <v>5</v>
      </c>
      <c r="E12" s="14">
        <v>38</v>
      </c>
      <c r="F12" s="14">
        <v>0</v>
      </c>
      <c r="G12" s="7">
        <f t="shared" si="1"/>
        <v>38</v>
      </c>
      <c r="I12" s="10">
        <v>9</v>
      </c>
      <c r="J12" s="6">
        <v>20015</v>
      </c>
      <c r="K12" s="10" t="s">
        <v>25</v>
      </c>
      <c r="L12" s="6">
        <v>3</v>
      </c>
      <c r="M12" s="14">
        <v>254</v>
      </c>
      <c r="N12" s="14">
        <v>182</v>
      </c>
      <c r="O12" s="7">
        <f t="shared" si="0"/>
        <v>436</v>
      </c>
    </row>
    <row r="13" spans="1:15" x14ac:dyDescent="0.25">
      <c r="A13" s="10">
        <v>10</v>
      </c>
      <c r="B13" s="6">
        <v>20006</v>
      </c>
      <c r="C13" s="10" t="s">
        <v>15</v>
      </c>
      <c r="D13" s="6">
        <v>7</v>
      </c>
      <c r="E13" s="14">
        <v>48</v>
      </c>
      <c r="F13" s="14"/>
      <c r="G13" s="7">
        <f t="shared" si="1"/>
        <v>48</v>
      </c>
      <c r="I13" s="10">
        <v>10</v>
      </c>
      <c r="J13" s="6">
        <v>20015</v>
      </c>
      <c r="K13" s="10" t="s">
        <v>25</v>
      </c>
      <c r="L13" s="6">
        <v>4</v>
      </c>
      <c r="M13" s="14">
        <v>278</v>
      </c>
      <c r="N13" s="14">
        <v>152</v>
      </c>
      <c r="O13" s="7">
        <f t="shared" si="0"/>
        <v>430</v>
      </c>
    </row>
    <row r="14" spans="1:15" x14ac:dyDescent="0.25">
      <c r="A14" s="10">
        <v>11</v>
      </c>
      <c r="B14" s="6">
        <v>20006</v>
      </c>
      <c r="C14" s="10" t="s">
        <v>15</v>
      </c>
      <c r="D14" s="6">
        <v>8</v>
      </c>
      <c r="E14" s="14">
        <v>0</v>
      </c>
      <c r="F14" s="14"/>
      <c r="G14" s="7">
        <f t="shared" si="1"/>
        <v>0</v>
      </c>
      <c r="I14" s="10">
        <v>11</v>
      </c>
      <c r="J14" s="6">
        <v>20019</v>
      </c>
      <c r="K14" s="10" t="s">
        <v>29</v>
      </c>
      <c r="L14" s="6">
        <v>4</v>
      </c>
      <c r="M14" s="14">
        <v>242</v>
      </c>
      <c r="N14" s="14">
        <v>188</v>
      </c>
      <c r="O14" s="7">
        <f t="shared" si="0"/>
        <v>430</v>
      </c>
    </row>
    <row r="15" spans="1:15" x14ac:dyDescent="0.25">
      <c r="A15" s="10">
        <v>12</v>
      </c>
      <c r="B15" s="6">
        <v>20006</v>
      </c>
      <c r="C15" s="10" t="s">
        <v>15</v>
      </c>
      <c r="D15" s="6">
        <v>9</v>
      </c>
      <c r="E15" s="14">
        <v>88</v>
      </c>
      <c r="F15" s="14">
        <v>34</v>
      </c>
      <c r="G15" s="7">
        <f t="shared" si="1"/>
        <v>122</v>
      </c>
      <c r="I15" s="10">
        <v>12</v>
      </c>
      <c r="J15" s="6">
        <v>20038</v>
      </c>
      <c r="K15" s="10" t="s">
        <v>49</v>
      </c>
      <c r="L15" s="6">
        <v>1</v>
      </c>
      <c r="M15" s="14">
        <v>180</v>
      </c>
      <c r="N15" s="14">
        <v>248</v>
      </c>
      <c r="O15" s="7">
        <f t="shared" si="0"/>
        <v>428</v>
      </c>
    </row>
    <row r="16" spans="1:15" x14ac:dyDescent="0.25">
      <c r="A16" s="10">
        <v>13</v>
      </c>
      <c r="B16" s="6">
        <v>20006</v>
      </c>
      <c r="C16" s="10" t="s">
        <v>15</v>
      </c>
      <c r="D16" s="6">
        <v>10</v>
      </c>
      <c r="E16" s="14">
        <v>0</v>
      </c>
      <c r="F16" s="14"/>
      <c r="G16" s="7">
        <f t="shared" si="1"/>
        <v>0</v>
      </c>
      <c r="I16" s="10">
        <v>13</v>
      </c>
      <c r="J16" s="6">
        <v>20016</v>
      </c>
      <c r="K16" s="10" t="s">
        <v>26</v>
      </c>
      <c r="L16" s="6">
        <v>4</v>
      </c>
      <c r="M16" s="14">
        <v>176</v>
      </c>
      <c r="N16" s="14">
        <v>230</v>
      </c>
      <c r="O16" s="7">
        <f t="shared" si="0"/>
        <v>406</v>
      </c>
    </row>
    <row r="17" spans="1:15" x14ac:dyDescent="0.25">
      <c r="A17" s="10">
        <v>14</v>
      </c>
      <c r="B17" s="6">
        <v>20007</v>
      </c>
      <c r="C17" s="10" t="s">
        <v>16</v>
      </c>
      <c r="D17" s="6">
        <v>1</v>
      </c>
      <c r="E17" s="14">
        <v>248</v>
      </c>
      <c r="F17" s="14">
        <v>288</v>
      </c>
      <c r="G17" s="7">
        <f t="shared" si="1"/>
        <v>536</v>
      </c>
      <c r="I17" s="10">
        <v>14</v>
      </c>
      <c r="J17" s="6">
        <v>20009</v>
      </c>
      <c r="K17" s="10" t="s">
        <v>18</v>
      </c>
      <c r="L17" s="6">
        <v>1</v>
      </c>
      <c r="M17" s="14">
        <v>146</v>
      </c>
      <c r="N17" s="14">
        <v>254</v>
      </c>
      <c r="O17" s="7">
        <f t="shared" si="0"/>
        <v>400</v>
      </c>
    </row>
    <row r="18" spans="1:15" x14ac:dyDescent="0.25">
      <c r="A18" s="10">
        <v>15</v>
      </c>
      <c r="B18" s="6">
        <v>20009</v>
      </c>
      <c r="C18" s="10" t="s">
        <v>18</v>
      </c>
      <c r="D18" s="6">
        <v>1</v>
      </c>
      <c r="E18" s="14">
        <v>146</v>
      </c>
      <c r="F18" s="14">
        <v>254</v>
      </c>
      <c r="G18" s="7">
        <f t="shared" si="1"/>
        <v>400</v>
      </c>
      <c r="I18" s="10">
        <v>15</v>
      </c>
      <c r="J18" s="6">
        <v>20035</v>
      </c>
      <c r="K18" s="10" t="s">
        <v>46</v>
      </c>
      <c r="L18" s="6">
        <v>1</v>
      </c>
      <c r="M18" s="14">
        <v>188</v>
      </c>
      <c r="N18" s="14">
        <v>200</v>
      </c>
      <c r="O18" s="7">
        <f t="shared" si="0"/>
        <v>388</v>
      </c>
    </row>
    <row r="19" spans="1:15" x14ac:dyDescent="0.25">
      <c r="A19" s="10">
        <v>16</v>
      </c>
      <c r="B19" s="6">
        <v>20011</v>
      </c>
      <c r="C19" s="10" t="s">
        <v>20</v>
      </c>
      <c r="D19" s="6">
        <v>1</v>
      </c>
      <c r="E19" s="14">
        <v>182</v>
      </c>
      <c r="F19" s="14">
        <v>158</v>
      </c>
      <c r="G19" s="7">
        <f t="shared" si="1"/>
        <v>340</v>
      </c>
      <c r="I19" s="10">
        <v>16</v>
      </c>
      <c r="J19" s="6">
        <v>20028</v>
      </c>
      <c r="K19" s="10" t="s">
        <v>39</v>
      </c>
      <c r="L19" s="6">
        <v>1</v>
      </c>
      <c r="M19" s="14">
        <v>164</v>
      </c>
      <c r="N19" s="14">
        <v>218</v>
      </c>
      <c r="O19" s="7">
        <f t="shared" si="0"/>
        <v>382</v>
      </c>
    </row>
    <row r="20" spans="1:15" x14ac:dyDescent="0.25">
      <c r="A20" s="10">
        <v>17</v>
      </c>
      <c r="B20" s="6">
        <v>20015</v>
      </c>
      <c r="C20" s="10" t="s">
        <v>25</v>
      </c>
      <c r="D20" s="6">
        <v>1</v>
      </c>
      <c r="E20" s="14">
        <v>192</v>
      </c>
      <c r="F20" s="14">
        <v>114</v>
      </c>
      <c r="G20" s="7">
        <f t="shared" si="1"/>
        <v>306</v>
      </c>
      <c r="I20" s="10">
        <v>17</v>
      </c>
      <c r="J20" s="6">
        <v>20017</v>
      </c>
      <c r="K20" s="10" t="s">
        <v>27</v>
      </c>
      <c r="L20" s="6">
        <v>1</v>
      </c>
      <c r="M20" s="14">
        <v>200</v>
      </c>
      <c r="N20" s="14">
        <v>170</v>
      </c>
      <c r="O20" s="7">
        <f t="shared" si="0"/>
        <v>370</v>
      </c>
    </row>
    <row r="21" spans="1:15" x14ac:dyDescent="0.25">
      <c r="A21" s="10">
        <v>18</v>
      </c>
      <c r="B21" s="6">
        <v>20015</v>
      </c>
      <c r="C21" s="10" t="s">
        <v>25</v>
      </c>
      <c r="D21" s="6">
        <v>2</v>
      </c>
      <c r="E21" s="14">
        <v>230</v>
      </c>
      <c r="F21" s="14">
        <v>278</v>
      </c>
      <c r="G21" s="7">
        <f t="shared" si="1"/>
        <v>508</v>
      </c>
      <c r="I21" s="10">
        <v>18</v>
      </c>
      <c r="J21" s="6">
        <v>20033</v>
      </c>
      <c r="K21" s="10" t="s">
        <v>44</v>
      </c>
      <c r="L21" s="6">
        <v>2</v>
      </c>
      <c r="M21" s="14">
        <v>112</v>
      </c>
      <c r="N21" s="14">
        <v>232</v>
      </c>
      <c r="O21" s="7">
        <f t="shared" si="0"/>
        <v>344</v>
      </c>
    </row>
    <row r="22" spans="1:15" x14ac:dyDescent="0.25">
      <c r="A22" s="10">
        <v>19</v>
      </c>
      <c r="B22" s="6">
        <v>20015</v>
      </c>
      <c r="C22" s="10" t="s">
        <v>25</v>
      </c>
      <c r="D22" s="6">
        <v>3</v>
      </c>
      <c r="E22" s="14">
        <v>254</v>
      </c>
      <c r="F22" s="14">
        <v>182</v>
      </c>
      <c r="G22" s="7">
        <f t="shared" si="1"/>
        <v>436</v>
      </c>
      <c r="I22" s="10">
        <v>19</v>
      </c>
      <c r="J22" s="6">
        <v>20011</v>
      </c>
      <c r="K22" s="10" t="s">
        <v>20</v>
      </c>
      <c r="L22" s="6">
        <v>1</v>
      </c>
      <c r="M22" s="14">
        <v>182</v>
      </c>
      <c r="N22" s="14">
        <v>158</v>
      </c>
      <c r="O22" s="7">
        <f t="shared" si="0"/>
        <v>340</v>
      </c>
    </row>
    <row r="23" spans="1:15" x14ac:dyDescent="0.25">
      <c r="A23" s="10">
        <v>20</v>
      </c>
      <c r="B23" s="6">
        <v>20015</v>
      </c>
      <c r="C23" s="10" t="s">
        <v>25</v>
      </c>
      <c r="D23" s="6">
        <v>4</v>
      </c>
      <c r="E23" s="14">
        <v>278</v>
      </c>
      <c r="F23" s="14">
        <v>152</v>
      </c>
      <c r="G23" s="7">
        <f t="shared" si="1"/>
        <v>430</v>
      </c>
      <c r="I23" s="10">
        <v>20</v>
      </c>
      <c r="J23" s="6">
        <v>20019</v>
      </c>
      <c r="K23" s="10" t="s">
        <v>29</v>
      </c>
      <c r="L23" s="6">
        <v>1</v>
      </c>
      <c r="M23" s="14">
        <v>290</v>
      </c>
      <c r="N23" s="14">
        <v>50</v>
      </c>
      <c r="O23" s="7">
        <f t="shared" si="0"/>
        <v>340</v>
      </c>
    </row>
    <row r="24" spans="1:15" x14ac:dyDescent="0.25">
      <c r="A24" s="10">
        <v>21</v>
      </c>
      <c r="B24" s="6">
        <v>20016</v>
      </c>
      <c r="C24" s="10" t="s">
        <v>26</v>
      </c>
      <c r="D24" s="6">
        <v>1</v>
      </c>
      <c r="E24" s="14">
        <v>296</v>
      </c>
      <c r="F24" s="14">
        <v>308</v>
      </c>
      <c r="G24" s="7">
        <f t="shared" si="1"/>
        <v>604</v>
      </c>
      <c r="I24" s="10">
        <v>21</v>
      </c>
      <c r="J24" s="6">
        <v>20035</v>
      </c>
      <c r="K24" s="10" t="s">
        <v>46</v>
      </c>
      <c r="L24" s="6">
        <v>2</v>
      </c>
      <c r="M24" s="14">
        <v>152</v>
      </c>
      <c r="N24" s="14">
        <v>164</v>
      </c>
      <c r="O24" s="7">
        <f t="shared" si="0"/>
        <v>316</v>
      </c>
    </row>
    <row r="25" spans="1:15" x14ac:dyDescent="0.25">
      <c r="A25" s="10">
        <v>22</v>
      </c>
      <c r="B25" s="6">
        <v>20016</v>
      </c>
      <c r="C25" s="10" t="s">
        <v>26</v>
      </c>
      <c r="D25" s="6">
        <v>3</v>
      </c>
      <c r="E25" s="14">
        <v>164</v>
      </c>
      <c r="F25" s="14">
        <v>74</v>
      </c>
      <c r="G25" s="7">
        <f t="shared" si="1"/>
        <v>238</v>
      </c>
      <c r="I25" s="10">
        <v>22</v>
      </c>
      <c r="J25" s="6">
        <v>20019</v>
      </c>
      <c r="K25" s="10" t="s">
        <v>29</v>
      </c>
      <c r="L25" s="6">
        <v>3</v>
      </c>
      <c r="M25" s="14">
        <v>200</v>
      </c>
      <c r="N25" s="14">
        <v>114</v>
      </c>
      <c r="O25" s="7">
        <f t="shared" si="0"/>
        <v>314</v>
      </c>
    </row>
    <row r="26" spans="1:15" x14ac:dyDescent="0.25">
      <c r="A26" s="10">
        <v>23</v>
      </c>
      <c r="B26" s="6">
        <v>20016</v>
      </c>
      <c r="C26" s="10" t="s">
        <v>26</v>
      </c>
      <c r="D26" s="6">
        <v>4</v>
      </c>
      <c r="E26" s="14">
        <v>176</v>
      </c>
      <c r="F26" s="14">
        <v>230</v>
      </c>
      <c r="G26" s="7">
        <f t="shared" si="1"/>
        <v>406</v>
      </c>
      <c r="I26" s="10">
        <v>23</v>
      </c>
      <c r="J26" s="6">
        <v>20018</v>
      </c>
      <c r="K26" s="10" t="s">
        <v>28</v>
      </c>
      <c r="L26" s="6">
        <v>3</v>
      </c>
      <c r="M26" s="14">
        <v>168</v>
      </c>
      <c r="N26" s="14">
        <v>144</v>
      </c>
      <c r="O26" s="7">
        <f t="shared" si="0"/>
        <v>312</v>
      </c>
    </row>
    <row r="27" spans="1:15" x14ac:dyDescent="0.25">
      <c r="A27" s="10">
        <v>24</v>
      </c>
      <c r="B27" s="6">
        <v>20017</v>
      </c>
      <c r="C27" s="10" t="s">
        <v>27</v>
      </c>
      <c r="D27" s="6">
        <v>1</v>
      </c>
      <c r="E27" s="14">
        <v>200</v>
      </c>
      <c r="F27" s="14">
        <v>170</v>
      </c>
      <c r="G27" s="7">
        <f t="shared" si="1"/>
        <v>370</v>
      </c>
      <c r="I27" s="10">
        <v>24</v>
      </c>
      <c r="J27" s="6">
        <v>20015</v>
      </c>
      <c r="K27" s="10" t="s">
        <v>25</v>
      </c>
      <c r="L27" s="6">
        <v>1</v>
      </c>
      <c r="M27" s="14">
        <v>192</v>
      </c>
      <c r="N27" s="14">
        <v>114</v>
      </c>
      <c r="O27" s="7">
        <f t="shared" si="0"/>
        <v>306</v>
      </c>
    </row>
    <row r="28" spans="1:15" x14ac:dyDescent="0.25">
      <c r="A28" s="10">
        <v>25</v>
      </c>
      <c r="B28" s="6">
        <v>20017</v>
      </c>
      <c r="C28" s="10" t="s">
        <v>27</v>
      </c>
      <c r="D28" s="6">
        <v>2</v>
      </c>
      <c r="E28" s="14">
        <v>238</v>
      </c>
      <c r="F28" s="14">
        <v>254</v>
      </c>
      <c r="G28" s="7">
        <f t="shared" si="1"/>
        <v>492</v>
      </c>
      <c r="I28" s="10">
        <v>25</v>
      </c>
      <c r="J28" s="6">
        <v>20028</v>
      </c>
      <c r="K28" s="10" t="s">
        <v>39</v>
      </c>
      <c r="L28" s="6">
        <v>2</v>
      </c>
      <c r="M28" s="14">
        <v>122</v>
      </c>
      <c r="N28" s="14">
        <v>182</v>
      </c>
      <c r="O28" s="7">
        <f t="shared" si="0"/>
        <v>304</v>
      </c>
    </row>
    <row r="29" spans="1:15" x14ac:dyDescent="0.25">
      <c r="A29" s="10">
        <v>26</v>
      </c>
      <c r="B29" s="6">
        <v>20018</v>
      </c>
      <c r="C29" s="10" t="s">
        <v>28</v>
      </c>
      <c r="D29" s="6">
        <v>1</v>
      </c>
      <c r="E29" s="14">
        <v>254</v>
      </c>
      <c r="F29" s="14"/>
      <c r="G29" s="7">
        <f t="shared" si="1"/>
        <v>254</v>
      </c>
      <c r="I29" s="10">
        <v>26</v>
      </c>
      <c r="J29" s="6">
        <v>20046</v>
      </c>
      <c r="K29" s="10" t="s">
        <v>57</v>
      </c>
      <c r="L29" s="6">
        <v>1</v>
      </c>
      <c r="M29" s="14">
        <v>188</v>
      </c>
      <c r="N29" s="14">
        <v>108</v>
      </c>
      <c r="O29" s="7">
        <f t="shared" si="0"/>
        <v>296</v>
      </c>
    </row>
    <row r="30" spans="1:15" x14ac:dyDescent="0.25">
      <c r="A30" s="10">
        <v>27</v>
      </c>
      <c r="B30" s="6">
        <v>20018</v>
      </c>
      <c r="C30" s="10" t="s">
        <v>28</v>
      </c>
      <c r="D30" s="6">
        <v>2</v>
      </c>
      <c r="E30" s="14">
        <v>26</v>
      </c>
      <c r="F30" s="14"/>
      <c r="G30" s="7">
        <f t="shared" si="1"/>
        <v>26</v>
      </c>
      <c r="I30" s="10">
        <v>27</v>
      </c>
      <c r="J30" s="6">
        <v>20027</v>
      </c>
      <c r="K30" s="10" t="s">
        <v>38</v>
      </c>
      <c r="L30" s="6">
        <v>1</v>
      </c>
      <c r="M30" s="14">
        <v>146</v>
      </c>
      <c r="N30" s="14">
        <v>140</v>
      </c>
      <c r="O30" s="7">
        <f t="shared" si="0"/>
        <v>286</v>
      </c>
    </row>
    <row r="31" spans="1:15" x14ac:dyDescent="0.25">
      <c r="A31" s="10">
        <v>28</v>
      </c>
      <c r="B31" s="6">
        <v>20018</v>
      </c>
      <c r="C31" s="10" t="s">
        <v>28</v>
      </c>
      <c r="D31" s="6">
        <v>3</v>
      </c>
      <c r="E31" s="14">
        <v>168</v>
      </c>
      <c r="F31" s="14">
        <v>144</v>
      </c>
      <c r="G31" s="7">
        <f t="shared" si="1"/>
        <v>312</v>
      </c>
      <c r="I31" s="10">
        <v>28</v>
      </c>
      <c r="J31" s="6">
        <v>20023</v>
      </c>
      <c r="K31" s="10" t="s">
        <v>33</v>
      </c>
      <c r="L31" s="6">
        <v>8</v>
      </c>
      <c r="M31" s="14">
        <v>132</v>
      </c>
      <c r="N31" s="14">
        <v>140</v>
      </c>
      <c r="O31" s="7">
        <f t="shared" si="0"/>
        <v>272</v>
      </c>
    </row>
    <row r="32" spans="1:15" x14ac:dyDescent="0.25">
      <c r="A32" s="10">
        <v>29</v>
      </c>
      <c r="B32" s="6">
        <v>20019</v>
      </c>
      <c r="C32" s="10" t="s">
        <v>29</v>
      </c>
      <c r="D32" s="6">
        <v>1</v>
      </c>
      <c r="E32" s="14">
        <v>290</v>
      </c>
      <c r="F32" s="14">
        <v>50</v>
      </c>
      <c r="G32" s="7">
        <f t="shared" si="1"/>
        <v>340</v>
      </c>
      <c r="I32" s="10">
        <v>29</v>
      </c>
      <c r="J32" s="6">
        <v>20036</v>
      </c>
      <c r="K32" s="10" t="s">
        <v>47</v>
      </c>
      <c r="L32" s="6">
        <v>1</v>
      </c>
      <c r="M32" s="14">
        <v>80</v>
      </c>
      <c r="N32" s="14">
        <v>182</v>
      </c>
      <c r="O32" s="7">
        <f t="shared" si="0"/>
        <v>262</v>
      </c>
    </row>
    <row r="33" spans="1:15" x14ac:dyDescent="0.25">
      <c r="A33" s="10">
        <v>30</v>
      </c>
      <c r="B33" s="6">
        <v>20019</v>
      </c>
      <c r="C33" s="10" t="s">
        <v>29</v>
      </c>
      <c r="D33" s="6">
        <v>2</v>
      </c>
      <c r="E33" s="14">
        <v>158</v>
      </c>
      <c r="F33" s="14">
        <v>26</v>
      </c>
      <c r="G33" s="7">
        <f t="shared" si="1"/>
        <v>184</v>
      </c>
      <c r="I33" s="10">
        <v>30</v>
      </c>
      <c r="J33" s="6">
        <v>20018</v>
      </c>
      <c r="K33" s="10" t="s">
        <v>28</v>
      </c>
      <c r="L33" s="6">
        <v>1</v>
      </c>
      <c r="M33" s="14">
        <v>254</v>
      </c>
      <c r="N33" s="14"/>
      <c r="O33" s="7">
        <f t="shared" si="0"/>
        <v>254</v>
      </c>
    </row>
    <row r="34" spans="1:15" x14ac:dyDescent="0.25">
      <c r="A34" s="10">
        <v>31</v>
      </c>
      <c r="B34" s="6">
        <v>20019</v>
      </c>
      <c r="C34" s="10" t="s">
        <v>29</v>
      </c>
      <c r="D34" s="6">
        <v>3</v>
      </c>
      <c r="E34" s="14">
        <v>200</v>
      </c>
      <c r="F34" s="14">
        <v>114</v>
      </c>
      <c r="G34" s="7">
        <f t="shared" si="1"/>
        <v>314</v>
      </c>
      <c r="I34" s="10">
        <v>31</v>
      </c>
      <c r="J34" s="6">
        <v>20004</v>
      </c>
      <c r="K34" s="10" t="s">
        <v>13</v>
      </c>
      <c r="L34" s="6">
        <v>3</v>
      </c>
      <c r="M34" s="14">
        <v>136</v>
      </c>
      <c r="N34" s="14">
        <v>110</v>
      </c>
      <c r="O34" s="7">
        <f t="shared" si="0"/>
        <v>246</v>
      </c>
    </row>
    <row r="35" spans="1:15" x14ac:dyDescent="0.25">
      <c r="A35" s="10">
        <v>32</v>
      </c>
      <c r="B35" s="6">
        <v>20019</v>
      </c>
      <c r="C35" s="10" t="s">
        <v>29</v>
      </c>
      <c r="D35" s="6">
        <v>4</v>
      </c>
      <c r="E35" s="14">
        <v>242</v>
      </c>
      <c r="F35" s="14">
        <v>188</v>
      </c>
      <c r="G35" s="7">
        <f t="shared" si="1"/>
        <v>430</v>
      </c>
      <c r="I35" s="10">
        <v>32</v>
      </c>
      <c r="J35" s="6">
        <v>20016</v>
      </c>
      <c r="K35" s="10" t="s">
        <v>26</v>
      </c>
      <c r="L35" s="6">
        <v>3</v>
      </c>
      <c r="M35" s="14">
        <v>164</v>
      </c>
      <c r="N35" s="14">
        <v>74</v>
      </c>
      <c r="O35" s="7">
        <f t="shared" si="0"/>
        <v>238</v>
      </c>
    </row>
    <row r="36" spans="1:15" x14ac:dyDescent="0.25">
      <c r="A36" s="10">
        <v>33</v>
      </c>
      <c r="B36" s="6">
        <v>20019</v>
      </c>
      <c r="C36" s="10" t="s">
        <v>29</v>
      </c>
      <c r="D36" s="6">
        <v>5</v>
      </c>
      <c r="E36" s="14">
        <v>116</v>
      </c>
      <c r="F36" s="14">
        <v>108</v>
      </c>
      <c r="G36" s="7">
        <f t="shared" si="1"/>
        <v>224</v>
      </c>
      <c r="I36" s="10">
        <v>33</v>
      </c>
      <c r="J36" s="6">
        <v>20055</v>
      </c>
      <c r="K36" s="10" t="s">
        <v>66</v>
      </c>
      <c r="L36" s="6">
        <v>4</v>
      </c>
      <c r="M36" s="14">
        <v>158</v>
      </c>
      <c r="N36" s="14">
        <v>80</v>
      </c>
      <c r="O36" s="7">
        <f t="shared" ref="O36:O67" si="2">M36+N36</f>
        <v>238</v>
      </c>
    </row>
    <row r="37" spans="1:15" x14ac:dyDescent="0.25">
      <c r="A37" s="10">
        <v>34</v>
      </c>
      <c r="B37" s="20">
        <v>20020</v>
      </c>
      <c r="C37" s="21" t="s">
        <v>30</v>
      </c>
      <c r="D37" s="6">
        <v>1</v>
      </c>
      <c r="E37" s="14"/>
      <c r="F37" s="14">
        <v>0</v>
      </c>
      <c r="G37" s="7">
        <f t="shared" si="1"/>
        <v>0</v>
      </c>
      <c r="I37" s="10">
        <v>34</v>
      </c>
      <c r="J37" s="6">
        <v>20049</v>
      </c>
      <c r="K37" s="10" t="s">
        <v>60</v>
      </c>
      <c r="L37" s="6">
        <v>3</v>
      </c>
      <c r="M37" s="14">
        <v>104</v>
      </c>
      <c r="N37" s="14">
        <v>130</v>
      </c>
      <c r="O37" s="7">
        <f t="shared" si="2"/>
        <v>234</v>
      </c>
    </row>
    <row r="38" spans="1:15" x14ac:dyDescent="0.25">
      <c r="A38" s="10">
        <v>35</v>
      </c>
      <c r="B38" s="6">
        <v>20021</v>
      </c>
      <c r="C38" s="10" t="s">
        <v>31</v>
      </c>
      <c r="D38" s="6">
        <v>1</v>
      </c>
      <c r="E38" s="14">
        <v>50</v>
      </c>
      <c r="F38" s="14">
        <v>26</v>
      </c>
      <c r="G38" s="7">
        <f t="shared" si="1"/>
        <v>76</v>
      </c>
      <c r="I38" s="10">
        <v>35</v>
      </c>
      <c r="J38" s="6">
        <v>20055</v>
      </c>
      <c r="K38" s="10" t="s">
        <v>66</v>
      </c>
      <c r="L38" s="6">
        <v>1</v>
      </c>
      <c r="M38" s="14">
        <v>134</v>
      </c>
      <c r="N38" s="14">
        <v>98</v>
      </c>
      <c r="O38" s="7">
        <f t="shared" si="2"/>
        <v>232</v>
      </c>
    </row>
    <row r="39" spans="1:15" x14ac:dyDescent="0.25">
      <c r="A39" s="10">
        <v>36</v>
      </c>
      <c r="B39" s="6">
        <v>20021</v>
      </c>
      <c r="C39" s="10" t="s">
        <v>31</v>
      </c>
      <c r="D39" s="6">
        <v>2</v>
      </c>
      <c r="E39" s="14">
        <v>48</v>
      </c>
      <c r="F39" s="14"/>
      <c r="G39" s="7">
        <f t="shared" si="1"/>
        <v>48</v>
      </c>
      <c r="I39" s="10">
        <v>36</v>
      </c>
      <c r="J39" s="6">
        <v>20040</v>
      </c>
      <c r="K39" s="10" t="s">
        <v>51</v>
      </c>
      <c r="L39" s="6">
        <v>3</v>
      </c>
      <c r="M39" s="14"/>
      <c r="N39" s="14">
        <v>230</v>
      </c>
      <c r="O39" s="7">
        <f t="shared" si="2"/>
        <v>230</v>
      </c>
    </row>
    <row r="40" spans="1:15" x14ac:dyDescent="0.25">
      <c r="A40" s="10">
        <v>37</v>
      </c>
      <c r="B40" s="6">
        <v>20021</v>
      </c>
      <c r="C40" s="10" t="s">
        <v>31</v>
      </c>
      <c r="D40" s="6">
        <v>3</v>
      </c>
      <c r="E40" s="14">
        <v>38</v>
      </c>
      <c r="F40" s="14">
        <v>8</v>
      </c>
      <c r="G40" s="7">
        <f t="shared" si="1"/>
        <v>46</v>
      </c>
      <c r="I40" s="10">
        <v>37</v>
      </c>
      <c r="J40" s="6">
        <v>20043</v>
      </c>
      <c r="K40" s="10" t="s">
        <v>54</v>
      </c>
      <c r="L40" s="6">
        <v>1</v>
      </c>
      <c r="M40" s="14"/>
      <c r="N40" s="14">
        <v>228</v>
      </c>
      <c r="O40" s="7">
        <f t="shared" si="2"/>
        <v>228</v>
      </c>
    </row>
    <row r="41" spans="1:15" x14ac:dyDescent="0.25">
      <c r="A41" s="10">
        <v>38</v>
      </c>
      <c r="B41" s="6">
        <v>20021</v>
      </c>
      <c r="C41" s="10" t="s">
        <v>31</v>
      </c>
      <c r="D41" s="6">
        <v>4</v>
      </c>
      <c r="E41" s="14">
        <v>98</v>
      </c>
      <c r="F41" s="14"/>
      <c r="G41" s="7">
        <f t="shared" si="1"/>
        <v>98</v>
      </c>
      <c r="I41" s="10">
        <v>38</v>
      </c>
      <c r="J41" s="6">
        <v>20002</v>
      </c>
      <c r="K41" s="10" t="s">
        <v>11</v>
      </c>
      <c r="L41" s="6">
        <v>1</v>
      </c>
      <c r="M41" s="14">
        <v>62</v>
      </c>
      <c r="N41" s="14">
        <v>164</v>
      </c>
      <c r="O41" s="7">
        <f t="shared" si="2"/>
        <v>226</v>
      </c>
    </row>
    <row r="42" spans="1:15" x14ac:dyDescent="0.25">
      <c r="A42" s="10">
        <v>39</v>
      </c>
      <c r="B42" s="6">
        <v>20021</v>
      </c>
      <c r="C42" s="10" t="s">
        <v>31</v>
      </c>
      <c r="D42" s="6">
        <v>5</v>
      </c>
      <c r="E42" s="14">
        <v>238</v>
      </c>
      <c r="F42" s="14">
        <v>338</v>
      </c>
      <c r="G42" s="7">
        <f t="shared" si="1"/>
        <v>576</v>
      </c>
      <c r="I42" s="10">
        <v>39</v>
      </c>
      <c r="J42" s="6">
        <v>20019</v>
      </c>
      <c r="K42" s="10" t="s">
        <v>29</v>
      </c>
      <c r="L42" s="6">
        <v>5</v>
      </c>
      <c r="M42" s="14">
        <v>116</v>
      </c>
      <c r="N42" s="14">
        <v>108</v>
      </c>
      <c r="O42" s="7">
        <f t="shared" si="2"/>
        <v>224</v>
      </c>
    </row>
    <row r="43" spans="1:15" x14ac:dyDescent="0.25">
      <c r="A43" s="10">
        <v>40</v>
      </c>
      <c r="B43" s="6">
        <v>20021</v>
      </c>
      <c r="C43" s="10" t="s">
        <v>31</v>
      </c>
      <c r="D43" s="6">
        <v>6</v>
      </c>
      <c r="E43" s="14">
        <v>86</v>
      </c>
      <c r="F43" s="14"/>
      <c r="G43" s="7">
        <f t="shared" si="1"/>
        <v>86</v>
      </c>
      <c r="I43" s="10">
        <v>40</v>
      </c>
      <c r="J43" s="6">
        <v>20063</v>
      </c>
      <c r="K43" s="10" t="s">
        <v>76</v>
      </c>
      <c r="L43" s="6">
        <v>2</v>
      </c>
      <c r="M43" s="14"/>
      <c r="N43" s="14">
        <v>224</v>
      </c>
      <c r="O43" s="7">
        <f t="shared" si="2"/>
        <v>224</v>
      </c>
    </row>
    <row r="44" spans="1:15" x14ac:dyDescent="0.25">
      <c r="A44" s="10">
        <v>41</v>
      </c>
      <c r="B44" s="6">
        <v>20021</v>
      </c>
      <c r="C44" s="10" t="s">
        <v>31</v>
      </c>
      <c r="D44" s="6">
        <v>7</v>
      </c>
      <c r="E44" s="14">
        <v>100</v>
      </c>
      <c r="F44" s="14">
        <v>88</v>
      </c>
      <c r="G44" s="7">
        <f t="shared" si="1"/>
        <v>188</v>
      </c>
      <c r="I44" s="10">
        <v>41</v>
      </c>
      <c r="J44" s="6">
        <v>20003</v>
      </c>
      <c r="K44" s="10" t="s">
        <v>12</v>
      </c>
      <c r="L44" s="6">
        <v>1</v>
      </c>
      <c r="M44" s="14">
        <v>194</v>
      </c>
      <c r="N44" s="14">
        <v>24</v>
      </c>
      <c r="O44" s="7">
        <f t="shared" si="2"/>
        <v>218</v>
      </c>
    </row>
    <row r="45" spans="1:15" x14ac:dyDescent="0.25">
      <c r="A45" s="10">
        <v>42</v>
      </c>
      <c r="B45" s="6">
        <v>20021</v>
      </c>
      <c r="C45" s="10" t="s">
        <v>31</v>
      </c>
      <c r="D45" s="6">
        <v>8</v>
      </c>
      <c r="E45" s="14">
        <v>0</v>
      </c>
      <c r="F45" s="14"/>
      <c r="G45" s="7">
        <f t="shared" si="1"/>
        <v>0</v>
      </c>
      <c r="I45" s="10">
        <v>42</v>
      </c>
      <c r="J45" s="6">
        <v>20023</v>
      </c>
      <c r="K45" s="10" t="s">
        <v>33</v>
      </c>
      <c r="L45" s="6">
        <v>2</v>
      </c>
      <c r="M45" s="14">
        <v>132</v>
      </c>
      <c r="N45" s="14">
        <v>74</v>
      </c>
      <c r="O45" s="7">
        <f t="shared" si="2"/>
        <v>206</v>
      </c>
    </row>
    <row r="46" spans="1:15" x14ac:dyDescent="0.25">
      <c r="A46" s="10">
        <v>43</v>
      </c>
      <c r="B46" s="6">
        <v>20021</v>
      </c>
      <c r="C46" s="10" t="s">
        <v>31</v>
      </c>
      <c r="D46" s="6">
        <v>9</v>
      </c>
      <c r="E46" s="14">
        <v>38</v>
      </c>
      <c r="F46" s="14"/>
      <c r="G46" s="7">
        <f t="shared" si="1"/>
        <v>38</v>
      </c>
      <c r="I46" s="10">
        <v>43</v>
      </c>
      <c r="J46" s="6">
        <v>20037</v>
      </c>
      <c r="K46" s="10" t="s">
        <v>48</v>
      </c>
      <c r="L46" s="6">
        <v>1</v>
      </c>
      <c r="M46" s="14">
        <v>90</v>
      </c>
      <c r="N46" s="14">
        <v>116</v>
      </c>
      <c r="O46" s="7">
        <f t="shared" si="2"/>
        <v>206</v>
      </c>
    </row>
    <row r="47" spans="1:15" x14ac:dyDescent="0.25">
      <c r="A47" s="10">
        <v>44</v>
      </c>
      <c r="B47" s="6">
        <v>20023</v>
      </c>
      <c r="C47" s="10" t="s">
        <v>33</v>
      </c>
      <c r="D47" s="6">
        <v>1</v>
      </c>
      <c r="E47" s="14">
        <v>12</v>
      </c>
      <c r="F47" s="14"/>
      <c r="G47" s="7">
        <f t="shared" si="1"/>
        <v>12</v>
      </c>
      <c r="I47" s="10">
        <v>44</v>
      </c>
      <c r="J47" s="6">
        <v>20040</v>
      </c>
      <c r="K47" s="10" t="s">
        <v>51</v>
      </c>
      <c r="L47" s="6">
        <v>1</v>
      </c>
      <c r="M47" s="14">
        <v>44</v>
      </c>
      <c r="N47" s="14">
        <v>156</v>
      </c>
      <c r="O47" s="7">
        <f t="shared" si="2"/>
        <v>200</v>
      </c>
    </row>
    <row r="48" spans="1:15" x14ac:dyDescent="0.25">
      <c r="A48" s="10">
        <v>45</v>
      </c>
      <c r="B48" s="6">
        <v>20023</v>
      </c>
      <c r="C48" s="10" t="s">
        <v>33</v>
      </c>
      <c r="D48" s="6">
        <v>2</v>
      </c>
      <c r="E48" s="14">
        <v>132</v>
      </c>
      <c r="F48" s="14">
        <v>74</v>
      </c>
      <c r="G48" s="7">
        <f t="shared" si="1"/>
        <v>206</v>
      </c>
      <c r="I48" s="10">
        <v>45</v>
      </c>
      <c r="J48" s="6">
        <v>20042</v>
      </c>
      <c r="K48" s="10" t="s">
        <v>53</v>
      </c>
      <c r="L48" s="6">
        <v>1</v>
      </c>
      <c r="M48" s="14">
        <v>132</v>
      </c>
      <c r="N48" s="14">
        <v>66</v>
      </c>
      <c r="O48" s="7">
        <f t="shared" si="2"/>
        <v>198</v>
      </c>
    </row>
    <row r="49" spans="1:15" x14ac:dyDescent="0.25">
      <c r="A49" s="10">
        <v>46</v>
      </c>
      <c r="B49" s="6">
        <v>20023</v>
      </c>
      <c r="C49" s="10" t="s">
        <v>33</v>
      </c>
      <c r="D49" s="6">
        <v>3</v>
      </c>
      <c r="E49" s="14">
        <v>68</v>
      </c>
      <c r="F49" s="14"/>
      <c r="G49" s="7">
        <f t="shared" si="1"/>
        <v>68</v>
      </c>
      <c r="I49" s="10">
        <v>46</v>
      </c>
      <c r="J49" s="6">
        <v>20044</v>
      </c>
      <c r="K49" s="10" t="s">
        <v>55</v>
      </c>
      <c r="L49" s="6">
        <v>1</v>
      </c>
      <c r="M49" s="14">
        <v>92</v>
      </c>
      <c r="N49" s="14">
        <v>98</v>
      </c>
      <c r="O49" s="7">
        <f t="shared" si="2"/>
        <v>190</v>
      </c>
    </row>
    <row r="50" spans="1:15" x14ac:dyDescent="0.25">
      <c r="A50" s="10">
        <v>47</v>
      </c>
      <c r="B50" s="6">
        <v>20023</v>
      </c>
      <c r="C50" s="10" t="s">
        <v>33</v>
      </c>
      <c r="D50" s="6">
        <v>4</v>
      </c>
      <c r="E50" s="14">
        <v>74</v>
      </c>
      <c r="F50" s="14">
        <v>74</v>
      </c>
      <c r="G50" s="7">
        <f t="shared" si="1"/>
        <v>148</v>
      </c>
      <c r="I50" s="10">
        <v>47</v>
      </c>
      <c r="J50" s="6">
        <v>20021</v>
      </c>
      <c r="K50" s="10" t="s">
        <v>31</v>
      </c>
      <c r="L50" s="6">
        <v>7</v>
      </c>
      <c r="M50" s="14">
        <v>100</v>
      </c>
      <c r="N50" s="14">
        <v>88</v>
      </c>
      <c r="O50" s="7">
        <f t="shared" si="2"/>
        <v>188</v>
      </c>
    </row>
    <row r="51" spans="1:15" x14ac:dyDescent="0.25">
      <c r="A51" s="10">
        <v>48</v>
      </c>
      <c r="B51" s="6">
        <v>20023</v>
      </c>
      <c r="C51" s="10" t="s">
        <v>33</v>
      </c>
      <c r="D51" s="6">
        <v>5</v>
      </c>
      <c r="E51" s="14">
        <v>6</v>
      </c>
      <c r="F51" s="14"/>
      <c r="G51" s="7">
        <f t="shared" si="1"/>
        <v>6</v>
      </c>
      <c r="I51" s="10">
        <v>48</v>
      </c>
      <c r="J51" s="6">
        <v>20029</v>
      </c>
      <c r="K51" s="10" t="s">
        <v>40</v>
      </c>
      <c r="L51" s="6">
        <v>4</v>
      </c>
      <c r="M51" s="14">
        <v>138</v>
      </c>
      <c r="N51" s="14">
        <v>50</v>
      </c>
      <c r="O51" s="7">
        <f t="shared" si="2"/>
        <v>188</v>
      </c>
    </row>
    <row r="52" spans="1:15" x14ac:dyDescent="0.25">
      <c r="A52" s="10">
        <v>49</v>
      </c>
      <c r="B52" s="6">
        <v>20023</v>
      </c>
      <c r="C52" s="10" t="s">
        <v>33</v>
      </c>
      <c r="D52" s="6">
        <v>6</v>
      </c>
      <c r="E52" s="14">
        <v>38</v>
      </c>
      <c r="F52" s="14"/>
      <c r="G52" s="7">
        <f t="shared" si="1"/>
        <v>38</v>
      </c>
      <c r="I52" s="10">
        <v>49</v>
      </c>
      <c r="J52" s="6">
        <v>20051</v>
      </c>
      <c r="K52" s="10" t="s">
        <v>62</v>
      </c>
      <c r="L52" s="6">
        <v>1</v>
      </c>
      <c r="M52" s="14">
        <v>188</v>
      </c>
      <c r="N52" s="14">
        <v>0</v>
      </c>
      <c r="O52" s="7">
        <f t="shared" si="2"/>
        <v>188</v>
      </c>
    </row>
    <row r="53" spans="1:15" x14ac:dyDescent="0.25">
      <c r="A53" s="10">
        <v>50</v>
      </c>
      <c r="B53" s="6">
        <v>20023</v>
      </c>
      <c r="C53" s="10" t="s">
        <v>33</v>
      </c>
      <c r="D53" s="6">
        <v>7</v>
      </c>
      <c r="E53" s="14">
        <v>30</v>
      </c>
      <c r="F53" s="14"/>
      <c r="G53" s="7">
        <f t="shared" si="1"/>
        <v>30</v>
      </c>
      <c r="I53" s="10">
        <v>50</v>
      </c>
      <c r="J53" s="6">
        <v>20019</v>
      </c>
      <c r="K53" s="10" t="s">
        <v>29</v>
      </c>
      <c r="L53" s="6">
        <v>2</v>
      </c>
      <c r="M53" s="14">
        <v>158</v>
      </c>
      <c r="N53" s="14">
        <v>26</v>
      </c>
      <c r="O53" s="7">
        <f t="shared" si="2"/>
        <v>184</v>
      </c>
    </row>
    <row r="54" spans="1:15" x14ac:dyDescent="0.25">
      <c r="A54" s="10">
        <v>51</v>
      </c>
      <c r="B54" s="6">
        <v>20023</v>
      </c>
      <c r="C54" s="10" t="s">
        <v>33</v>
      </c>
      <c r="D54" s="6">
        <v>8</v>
      </c>
      <c r="E54" s="14">
        <v>132</v>
      </c>
      <c r="F54" s="14">
        <v>140</v>
      </c>
      <c r="G54" s="7">
        <f t="shared" si="1"/>
        <v>272</v>
      </c>
      <c r="I54" s="10">
        <v>51</v>
      </c>
      <c r="J54" s="6">
        <v>20054</v>
      </c>
      <c r="K54" s="10" t="s">
        <v>65</v>
      </c>
      <c r="L54" s="6">
        <v>2</v>
      </c>
      <c r="M54" s="14">
        <v>126</v>
      </c>
      <c r="N54" s="14">
        <v>56</v>
      </c>
      <c r="O54" s="7">
        <f t="shared" si="2"/>
        <v>182</v>
      </c>
    </row>
    <row r="55" spans="1:15" x14ac:dyDescent="0.25">
      <c r="A55" s="10">
        <v>52</v>
      </c>
      <c r="B55" s="6">
        <v>20023</v>
      </c>
      <c r="C55" s="10" t="s">
        <v>33</v>
      </c>
      <c r="D55" s="6">
        <v>9</v>
      </c>
      <c r="E55" s="14">
        <v>162</v>
      </c>
      <c r="F55" s="14">
        <v>302</v>
      </c>
      <c r="G55" s="7">
        <f t="shared" si="1"/>
        <v>464</v>
      </c>
      <c r="I55" s="10">
        <v>52</v>
      </c>
      <c r="J55" s="6">
        <v>20029</v>
      </c>
      <c r="K55" s="10" t="s">
        <v>40</v>
      </c>
      <c r="L55" s="6">
        <v>3</v>
      </c>
      <c r="M55" s="14">
        <v>122</v>
      </c>
      <c r="N55" s="14">
        <v>56</v>
      </c>
      <c r="O55" s="7">
        <f t="shared" si="2"/>
        <v>178</v>
      </c>
    </row>
    <row r="56" spans="1:15" x14ac:dyDescent="0.25">
      <c r="A56" s="10">
        <v>53</v>
      </c>
      <c r="B56" s="6">
        <v>20023</v>
      </c>
      <c r="C56" s="10" t="s">
        <v>33</v>
      </c>
      <c r="D56" s="6">
        <v>10</v>
      </c>
      <c r="E56" s="14">
        <v>38</v>
      </c>
      <c r="F56" s="14"/>
      <c r="G56" s="7">
        <f t="shared" si="1"/>
        <v>38</v>
      </c>
      <c r="I56" s="10">
        <v>53</v>
      </c>
      <c r="J56" s="6">
        <v>20029</v>
      </c>
      <c r="K56" s="10" t="s">
        <v>40</v>
      </c>
      <c r="L56" s="6">
        <v>2</v>
      </c>
      <c r="M56" s="14">
        <v>96</v>
      </c>
      <c r="N56" s="14">
        <v>80</v>
      </c>
      <c r="O56" s="7">
        <f t="shared" si="2"/>
        <v>176</v>
      </c>
    </row>
    <row r="57" spans="1:15" x14ac:dyDescent="0.25">
      <c r="A57" s="10">
        <v>54</v>
      </c>
      <c r="B57" s="6">
        <v>20023</v>
      </c>
      <c r="C57" s="10" t="s">
        <v>33</v>
      </c>
      <c r="D57" s="6">
        <v>11</v>
      </c>
      <c r="E57" s="14">
        <v>0</v>
      </c>
      <c r="F57" s="14"/>
      <c r="G57" s="7">
        <f t="shared" si="1"/>
        <v>0</v>
      </c>
      <c r="I57" s="10">
        <v>54</v>
      </c>
      <c r="J57" s="6">
        <v>20033</v>
      </c>
      <c r="K57" s="10" t="s">
        <v>44</v>
      </c>
      <c r="L57" s="6">
        <v>3</v>
      </c>
      <c r="M57" s="14">
        <v>38</v>
      </c>
      <c r="N57" s="14">
        <v>128</v>
      </c>
      <c r="O57" s="7">
        <f t="shared" si="2"/>
        <v>166</v>
      </c>
    </row>
    <row r="58" spans="1:15" x14ac:dyDescent="0.25">
      <c r="A58" s="10">
        <v>55</v>
      </c>
      <c r="B58" s="6">
        <v>20024</v>
      </c>
      <c r="C58" s="10" t="s">
        <v>34</v>
      </c>
      <c r="D58" s="6">
        <v>1</v>
      </c>
      <c r="E58" s="14">
        <v>314</v>
      </c>
      <c r="F58" s="14">
        <v>302</v>
      </c>
      <c r="G58" s="7">
        <f t="shared" si="1"/>
        <v>616</v>
      </c>
      <c r="I58" s="10">
        <v>55</v>
      </c>
      <c r="J58" s="6">
        <v>20063</v>
      </c>
      <c r="K58" s="10" t="s">
        <v>76</v>
      </c>
      <c r="L58" s="6">
        <v>1</v>
      </c>
      <c r="M58" s="14"/>
      <c r="N58" s="14">
        <v>158</v>
      </c>
      <c r="O58" s="7">
        <f t="shared" si="2"/>
        <v>158</v>
      </c>
    </row>
    <row r="59" spans="1:15" x14ac:dyDescent="0.25">
      <c r="A59" s="10">
        <v>56</v>
      </c>
      <c r="B59" s="6">
        <v>20027</v>
      </c>
      <c r="C59" s="10" t="s">
        <v>38</v>
      </c>
      <c r="D59" s="6">
        <v>1</v>
      </c>
      <c r="E59" s="14">
        <v>146</v>
      </c>
      <c r="F59" s="14">
        <v>140</v>
      </c>
      <c r="G59" s="7">
        <f t="shared" si="1"/>
        <v>286</v>
      </c>
      <c r="I59" s="10">
        <v>56</v>
      </c>
      <c r="J59" s="6">
        <v>20045</v>
      </c>
      <c r="K59" s="10" t="s">
        <v>56</v>
      </c>
      <c r="L59" s="6">
        <v>1</v>
      </c>
      <c r="M59" s="14">
        <v>110</v>
      </c>
      <c r="N59" s="14">
        <v>44</v>
      </c>
      <c r="O59" s="7">
        <f t="shared" si="2"/>
        <v>154</v>
      </c>
    </row>
    <row r="60" spans="1:15" x14ac:dyDescent="0.25">
      <c r="A60" s="10">
        <v>57</v>
      </c>
      <c r="B60" s="6">
        <v>20028</v>
      </c>
      <c r="C60" s="10" t="s">
        <v>39</v>
      </c>
      <c r="D60" s="6">
        <v>1</v>
      </c>
      <c r="E60" s="14">
        <v>164</v>
      </c>
      <c r="F60" s="14">
        <v>218</v>
      </c>
      <c r="G60" s="7">
        <f t="shared" si="1"/>
        <v>382</v>
      </c>
      <c r="I60" s="10">
        <v>57</v>
      </c>
      <c r="J60" s="6">
        <v>20004</v>
      </c>
      <c r="K60" s="10" t="s">
        <v>13</v>
      </c>
      <c r="L60" s="6">
        <v>4</v>
      </c>
      <c r="M60" s="14">
        <v>98</v>
      </c>
      <c r="N60" s="14">
        <v>52</v>
      </c>
      <c r="O60" s="7">
        <f t="shared" si="2"/>
        <v>150</v>
      </c>
    </row>
    <row r="61" spans="1:15" x14ac:dyDescent="0.25">
      <c r="A61" s="10">
        <v>58</v>
      </c>
      <c r="B61" s="6">
        <v>20028</v>
      </c>
      <c r="C61" s="10" t="s">
        <v>39</v>
      </c>
      <c r="D61" s="6">
        <v>2</v>
      </c>
      <c r="E61" s="14">
        <v>122</v>
      </c>
      <c r="F61" s="14">
        <v>182</v>
      </c>
      <c r="G61" s="7">
        <f t="shared" si="1"/>
        <v>304</v>
      </c>
      <c r="I61" s="10">
        <v>58</v>
      </c>
      <c r="J61" s="6">
        <v>20023</v>
      </c>
      <c r="K61" s="10" t="s">
        <v>33</v>
      </c>
      <c r="L61" s="6">
        <v>4</v>
      </c>
      <c r="M61" s="14">
        <v>74</v>
      </c>
      <c r="N61" s="14">
        <v>74</v>
      </c>
      <c r="O61" s="7">
        <f t="shared" si="2"/>
        <v>148</v>
      </c>
    </row>
    <row r="62" spans="1:15" x14ac:dyDescent="0.25">
      <c r="A62" s="10">
        <v>59</v>
      </c>
      <c r="B62" s="6">
        <v>20029</v>
      </c>
      <c r="C62" s="10" t="s">
        <v>40</v>
      </c>
      <c r="D62" s="6">
        <v>1</v>
      </c>
      <c r="E62" s="14">
        <v>86</v>
      </c>
      <c r="F62" s="14"/>
      <c r="G62" s="7">
        <f t="shared" si="1"/>
        <v>86</v>
      </c>
      <c r="I62" s="10">
        <v>59</v>
      </c>
      <c r="J62" s="6">
        <v>20004</v>
      </c>
      <c r="K62" s="10" t="s">
        <v>13</v>
      </c>
      <c r="L62" s="6">
        <v>2</v>
      </c>
      <c r="M62" s="14">
        <v>50</v>
      </c>
      <c r="N62" s="14">
        <v>92</v>
      </c>
      <c r="O62" s="7">
        <f t="shared" si="2"/>
        <v>142</v>
      </c>
    </row>
    <row r="63" spans="1:15" x14ac:dyDescent="0.25">
      <c r="A63" s="10">
        <v>60</v>
      </c>
      <c r="B63" s="6">
        <v>20029</v>
      </c>
      <c r="C63" s="10" t="s">
        <v>40</v>
      </c>
      <c r="D63" s="6">
        <v>2</v>
      </c>
      <c r="E63" s="14">
        <v>96</v>
      </c>
      <c r="F63" s="14">
        <v>80</v>
      </c>
      <c r="G63" s="7">
        <f t="shared" si="1"/>
        <v>176</v>
      </c>
      <c r="I63" s="10">
        <v>60</v>
      </c>
      <c r="J63" s="6">
        <v>20061</v>
      </c>
      <c r="K63" s="10" t="s">
        <v>35</v>
      </c>
      <c r="L63" s="6">
        <v>1</v>
      </c>
      <c r="M63" s="14">
        <v>50</v>
      </c>
      <c r="N63" s="14">
        <v>88</v>
      </c>
      <c r="O63" s="7">
        <f t="shared" si="2"/>
        <v>138</v>
      </c>
    </row>
    <row r="64" spans="1:15" x14ac:dyDescent="0.25">
      <c r="A64" s="10">
        <v>61</v>
      </c>
      <c r="B64" s="6">
        <v>20029</v>
      </c>
      <c r="C64" s="10" t="s">
        <v>40</v>
      </c>
      <c r="D64" s="6">
        <v>3</v>
      </c>
      <c r="E64" s="14">
        <v>122</v>
      </c>
      <c r="F64" s="14">
        <v>56</v>
      </c>
      <c r="G64" s="7">
        <f t="shared" si="1"/>
        <v>178</v>
      </c>
      <c r="I64" s="10">
        <v>61</v>
      </c>
      <c r="J64" s="6">
        <v>20036</v>
      </c>
      <c r="K64" s="10" t="s">
        <v>47</v>
      </c>
      <c r="L64" s="6">
        <v>2</v>
      </c>
      <c r="M64" s="14">
        <v>54</v>
      </c>
      <c r="N64" s="14">
        <v>82</v>
      </c>
      <c r="O64" s="7">
        <f t="shared" si="2"/>
        <v>136</v>
      </c>
    </row>
    <row r="65" spans="1:15" x14ac:dyDescent="0.25">
      <c r="A65" s="10">
        <v>62</v>
      </c>
      <c r="B65" s="6">
        <v>20029</v>
      </c>
      <c r="C65" s="10" t="s">
        <v>40</v>
      </c>
      <c r="D65" s="6">
        <v>4</v>
      </c>
      <c r="E65" s="14">
        <v>138</v>
      </c>
      <c r="F65" s="14">
        <v>50</v>
      </c>
      <c r="G65" s="7">
        <f t="shared" si="1"/>
        <v>188</v>
      </c>
      <c r="I65" s="10">
        <v>62</v>
      </c>
      <c r="J65" s="6">
        <v>20039</v>
      </c>
      <c r="K65" s="10" t="s">
        <v>50</v>
      </c>
      <c r="L65" s="6">
        <v>1</v>
      </c>
      <c r="M65" s="14">
        <v>38</v>
      </c>
      <c r="N65" s="14">
        <v>98</v>
      </c>
      <c r="O65" s="7">
        <f t="shared" si="2"/>
        <v>136</v>
      </c>
    </row>
    <row r="66" spans="1:15" x14ac:dyDescent="0.25">
      <c r="A66" s="10">
        <v>63</v>
      </c>
      <c r="B66" s="6">
        <v>20029</v>
      </c>
      <c r="C66" s="10" t="s">
        <v>40</v>
      </c>
      <c r="D66" s="6">
        <v>5</v>
      </c>
      <c r="E66" s="14">
        <v>40</v>
      </c>
      <c r="F66" s="14"/>
      <c r="G66" s="7">
        <f t="shared" si="1"/>
        <v>40</v>
      </c>
      <c r="I66" s="10">
        <v>63</v>
      </c>
      <c r="J66" s="6">
        <v>20041</v>
      </c>
      <c r="K66" s="10" t="s">
        <v>52</v>
      </c>
      <c r="L66" s="6">
        <v>2</v>
      </c>
      <c r="M66" s="14">
        <v>134</v>
      </c>
      <c r="N66" s="14"/>
      <c r="O66" s="7">
        <f t="shared" si="2"/>
        <v>134</v>
      </c>
    </row>
    <row r="67" spans="1:15" x14ac:dyDescent="0.25">
      <c r="A67" s="10">
        <v>64</v>
      </c>
      <c r="B67" s="6">
        <v>20033</v>
      </c>
      <c r="C67" s="10" t="s">
        <v>44</v>
      </c>
      <c r="D67" s="6">
        <v>1</v>
      </c>
      <c r="E67" s="14">
        <v>0</v>
      </c>
      <c r="F67" s="14">
        <v>86</v>
      </c>
      <c r="G67" s="7">
        <f t="shared" si="1"/>
        <v>86</v>
      </c>
      <c r="I67" s="10">
        <v>64</v>
      </c>
      <c r="J67" s="6">
        <v>20051</v>
      </c>
      <c r="K67" s="10" t="s">
        <v>62</v>
      </c>
      <c r="L67" s="6">
        <v>2</v>
      </c>
      <c r="M67" s="14">
        <v>56</v>
      </c>
      <c r="N67" s="14">
        <v>76</v>
      </c>
      <c r="O67" s="7">
        <f t="shared" si="2"/>
        <v>132</v>
      </c>
    </row>
    <row r="68" spans="1:15" x14ac:dyDescent="0.25">
      <c r="A68" s="10">
        <v>65</v>
      </c>
      <c r="B68" s="6">
        <v>20033</v>
      </c>
      <c r="C68" s="10" t="s">
        <v>44</v>
      </c>
      <c r="D68" s="6">
        <v>2</v>
      </c>
      <c r="E68" s="14">
        <v>112</v>
      </c>
      <c r="F68" s="14">
        <v>232</v>
      </c>
      <c r="G68" s="7">
        <f t="shared" si="1"/>
        <v>344</v>
      </c>
      <c r="I68" s="10">
        <v>65</v>
      </c>
      <c r="J68" s="6">
        <v>20044</v>
      </c>
      <c r="K68" s="10" t="s">
        <v>55</v>
      </c>
      <c r="L68" s="6">
        <v>4</v>
      </c>
      <c r="M68" s="14">
        <v>110</v>
      </c>
      <c r="N68" s="14">
        <v>14</v>
      </c>
      <c r="O68" s="7">
        <f t="shared" ref="O68:O99" si="3">M68+N68</f>
        <v>124</v>
      </c>
    </row>
    <row r="69" spans="1:15" x14ac:dyDescent="0.25">
      <c r="A69" s="10">
        <v>66</v>
      </c>
      <c r="B69" s="6">
        <v>20033</v>
      </c>
      <c r="C69" s="10" t="s">
        <v>44</v>
      </c>
      <c r="D69" s="6">
        <v>3</v>
      </c>
      <c r="E69" s="14">
        <v>38</v>
      </c>
      <c r="F69" s="14">
        <v>128</v>
      </c>
      <c r="G69" s="7">
        <f t="shared" ref="G69:G109" si="4">E69+F69</f>
        <v>166</v>
      </c>
      <c r="I69" s="10">
        <v>66</v>
      </c>
      <c r="J69" s="6">
        <v>20049</v>
      </c>
      <c r="K69" s="10" t="s">
        <v>60</v>
      </c>
      <c r="L69" s="6">
        <v>5</v>
      </c>
      <c r="M69" s="14">
        <v>28</v>
      </c>
      <c r="N69" s="14">
        <v>96</v>
      </c>
      <c r="O69" s="7">
        <f t="shared" si="3"/>
        <v>124</v>
      </c>
    </row>
    <row r="70" spans="1:15" x14ac:dyDescent="0.25">
      <c r="A70" s="10">
        <v>67</v>
      </c>
      <c r="B70" s="6">
        <v>20035</v>
      </c>
      <c r="C70" s="10" t="s">
        <v>46</v>
      </c>
      <c r="D70" s="6">
        <v>1</v>
      </c>
      <c r="E70" s="14">
        <v>188</v>
      </c>
      <c r="F70" s="14">
        <v>200</v>
      </c>
      <c r="G70" s="7">
        <f t="shared" si="4"/>
        <v>388</v>
      </c>
      <c r="I70" s="10">
        <v>67</v>
      </c>
      <c r="J70" s="6">
        <v>20006</v>
      </c>
      <c r="K70" s="10" t="s">
        <v>15</v>
      </c>
      <c r="L70" s="6">
        <v>9</v>
      </c>
      <c r="M70" s="14">
        <v>88</v>
      </c>
      <c r="N70" s="14">
        <v>34</v>
      </c>
      <c r="O70" s="7">
        <f t="shared" si="3"/>
        <v>122</v>
      </c>
    </row>
    <row r="71" spans="1:15" x14ac:dyDescent="0.25">
      <c r="A71" s="10">
        <v>68</v>
      </c>
      <c r="B71" s="6">
        <v>20035</v>
      </c>
      <c r="C71" s="10" t="s">
        <v>46</v>
      </c>
      <c r="D71" s="6">
        <v>2</v>
      </c>
      <c r="E71" s="14">
        <v>152</v>
      </c>
      <c r="F71" s="14">
        <v>164</v>
      </c>
      <c r="G71" s="7">
        <f t="shared" si="4"/>
        <v>316</v>
      </c>
      <c r="I71" s="10">
        <v>68</v>
      </c>
      <c r="J71" s="6">
        <v>20040</v>
      </c>
      <c r="K71" s="10" t="s">
        <v>51</v>
      </c>
      <c r="L71" s="6">
        <v>2</v>
      </c>
      <c r="M71" s="14">
        <v>36</v>
      </c>
      <c r="N71" s="14">
        <v>86</v>
      </c>
      <c r="O71" s="7">
        <f t="shared" si="3"/>
        <v>122</v>
      </c>
    </row>
    <row r="72" spans="1:15" x14ac:dyDescent="0.25">
      <c r="A72" s="10">
        <v>69</v>
      </c>
      <c r="B72" s="6">
        <v>20036</v>
      </c>
      <c r="C72" s="10" t="s">
        <v>47</v>
      </c>
      <c r="D72" s="6">
        <v>1</v>
      </c>
      <c r="E72" s="14">
        <v>80</v>
      </c>
      <c r="F72" s="14">
        <v>182</v>
      </c>
      <c r="G72" s="7">
        <f t="shared" si="4"/>
        <v>262</v>
      </c>
      <c r="I72" s="10">
        <v>69</v>
      </c>
      <c r="J72" s="6">
        <v>20004</v>
      </c>
      <c r="K72" s="10" t="s">
        <v>13</v>
      </c>
      <c r="L72" s="6">
        <v>1</v>
      </c>
      <c r="M72" s="14">
        <v>98</v>
      </c>
      <c r="N72" s="14">
        <v>20</v>
      </c>
      <c r="O72" s="7">
        <f t="shared" si="3"/>
        <v>118</v>
      </c>
    </row>
    <row r="73" spans="1:15" x14ac:dyDescent="0.25">
      <c r="A73" s="10">
        <v>70</v>
      </c>
      <c r="B73" s="6">
        <v>20036</v>
      </c>
      <c r="C73" s="10" t="s">
        <v>47</v>
      </c>
      <c r="D73" s="6">
        <v>2</v>
      </c>
      <c r="E73" s="14">
        <v>54</v>
      </c>
      <c r="F73" s="14">
        <v>82</v>
      </c>
      <c r="G73" s="7">
        <f t="shared" si="4"/>
        <v>136</v>
      </c>
      <c r="I73" s="10">
        <v>70</v>
      </c>
      <c r="J73" s="6">
        <v>20059</v>
      </c>
      <c r="K73" s="10" t="s">
        <v>70</v>
      </c>
      <c r="L73" s="6">
        <v>2</v>
      </c>
      <c r="M73" s="14">
        <v>74</v>
      </c>
      <c r="N73" s="14">
        <v>44</v>
      </c>
      <c r="O73" s="7">
        <f t="shared" si="3"/>
        <v>118</v>
      </c>
    </row>
    <row r="74" spans="1:15" x14ac:dyDescent="0.25">
      <c r="A74" s="10">
        <v>71</v>
      </c>
      <c r="B74" s="6">
        <v>20037</v>
      </c>
      <c r="C74" s="10" t="s">
        <v>48</v>
      </c>
      <c r="D74" s="6">
        <v>1</v>
      </c>
      <c r="E74" s="14">
        <v>90</v>
      </c>
      <c r="F74" s="14">
        <v>116</v>
      </c>
      <c r="G74" s="7">
        <f t="shared" si="4"/>
        <v>206</v>
      </c>
      <c r="I74" s="10">
        <v>71</v>
      </c>
      <c r="J74" s="6">
        <v>20021</v>
      </c>
      <c r="K74" s="10" t="s">
        <v>31</v>
      </c>
      <c r="L74" s="6">
        <v>4</v>
      </c>
      <c r="M74" s="14">
        <v>98</v>
      </c>
      <c r="N74" s="14"/>
      <c r="O74" s="7">
        <f t="shared" si="3"/>
        <v>98</v>
      </c>
    </row>
    <row r="75" spans="1:15" x14ac:dyDescent="0.25">
      <c r="A75" s="10">
        <v>72</v>
      </c>
      <c r="B75" s="6">
        <v>20038</v>
      </c>
      <c r="C75" s="10" t="s">
        <v>49</v>
      </c>
      <c r="D75" s="6">
        <v>1</v>
      </c>
      <c r="E75" s="14">
        <v>180</v>
      </c>
      <c r="F75" s="14">
        <v>248</v>
      </c>
      <c r="G75" s="7">
        <f t="shared" si="4"/>
        <v>428</v>
      </c>
      <c r="I75" s="10">
        <v>72</v>
      </c>
      <c r="J75" s="6">
        <v>20021</v>
      </c>
      <c r="K75" s="10" t="s">
        <v>31</v>
      </c>
      <c r="L75" s="6">
        <v>6</v>
      </c>
      <c r="M75" s="14">
        <v>86</v>
      </c>
      <c r="N75" s="14"/>
      <c r="O75" s="7">
        <f t="shared" si="3"/>
        <v>86</v>
      </c>
    </row>
    <row r="76" spans="1:15" x14ac:dyDescent="0.25">
      <c r="A76" s="10">
        <v>73</v>
      </c>
      <c r="B76" s="6">
        <v>20039</v>
      </c>
      <c r="C76" s="10" t="s">
        <v>50</v>
      </c>
      <c r="D76" s="6">
        <v>1</v>
      </c>
      <c r="E76" s="14">
        <v>38</v>
      </c>
      <c r="F76" s="14">
        <v>98</v>
      </c>
      <c r="G76" s="7">
        <f t="shared" si="4"/>
        <v>136</v>
      </c>
      <c r="I76" s="10">
        <v>73</v>
      </c>
      <c r="J76" s="6">
        <v>20029</v>
      </c>
      <c r="K76" s="10" t="s">
        <v>40</v>
      </c>
      <c r="L76" s="6">
        <v>1</v>
      </c>
      <c r="M76" s="14">
        <v>86</v>
      </c>
      <c r="N76" s="14"/>
      <c r="O76" s="7">
        <f t="shared" si="3"/>
        <v>86</v>
      </c>
    </row>
    <row r="77" spans="1:15" x14ac:dyDescent="0.25">
      <c r="A77" s="10">
        <v>74</v>
      </c>
      <c r="B77" s="6">
        <v>20040</v>
      </c>
      <c r="C77" s="10" t="s">
        <v>51</v>
      </c>
      <c r="D77" s="6">
        <v>1</v>
      </c>
      <c r="E77" s="14">
        <v>44</v>
      </c>
      <c r="F77" s="14">
        <v>156</v>
      </c>
      <c r="G77" s="7">
        <f t="shared" si="4"/>
        <v>200</v>
      </c>
      <c r="I77" s="10">
        <v>74</v>
      </c>
      <c r="J77" s="6">
        <v>20033</v>
      </c>
      <c r="K77" s="10" t="s">
        <v>44</v>
      </c>
      <c r="L77" s="6">
        <v>1</v>
      </c>
      <c r="M77" s="14">
        <v>0</v>
      </c>
      <c r="N77" s="14">
        <v>86</v>
      </c>
      <c r="O77" s="7">
        <f t="shared" si="3"/>
        <v>86</v>
      </c>
    </row>
    <row r="78" spans="1:15" x14ac:dyDescent="0.25">
      <c r="A78" s="10">
        <v>75</v>
      </c>
      <c r="B78" s="6">
        <v>20040</v>
      </c>
      <c r="C78" s="10" t="s">
        <v>51</v>
      </c>
      <c r="D78" s="6">
        <v>2</v>
      </c>
      <c r="E78" s="14">
        <v>36</v>
      </c>
      <c r="F78" s="14">
        <v>86</v>
      </c>
      <c r="G78" s="7">
        <f t="shared" si="4"/>
        <v>122</v>
      </c>
      <c r="I78" s="10">
        <v>75</v>
      </c>
      <c r="J78" s="6">
        <v>20040</v>
      </c>
      <c r="K78" s="10" t="s">
        <v>51</v>
      </c>
      <c r="L78" s="6">
        <v>4</v>
      </c>
      <c r="M78" s="14"/>
      <c r="N78" s="14">
        <v>86</v>
      </c>
      <c r="O78" s="7">
        <f t="shared" si="3"/>
        <v>86</v>
      </c>
    </row>
    <row r="79" spans="1:15" x14ac:dyDescent="0.25">
      <c r="A79" s="10">
        <v>76</v>
      </c>
      <c r="B79" s="6">
        <v>20040</v>
      </c>
      <c r="C79" s="10" t="s">
        <v>51</v>
      </c>
      <c r="D79" s="6">
        <v>3</v>
      </c>
      <c r="E79" s="14"/>
      <c r="F79" s="14">
        <v>230</v>
      </c>
      <c r="G79" s="7">
        <f t="shared" si="4"/>
        <v>230</v>
      </c>
      <c r="I79" s="10">
        <v>76</v>
      </c>
      <c r="J79" s="6">
        <v>20021</v>
      </c>
      <c r="K79" s="10" t="s">
        <v>31</v>
      </c>
      <c r="L79" s="6">
        <v>1</v>
      </c>
      <c r="M79" s="14">
        <v>50</v>
      </c>
      <c r="N79" s="14">
        <v>26</v>
      </c>
      <c r="O79" s="7">
        <f t="shared" si="3"/>
        <v>76</v>
      </c>
    </row>
    <row r="80" spans="1:15" x14ac:dyDescent="0.25">
      <c r="A80" s="10">
        <v>77</v>
      </c>
      <c r="B80" s="6">
        <v>20040</v>
      </c>
      <c r="C80" s="10" t="s">
        <v>51</v>
      </c>
      <c r="D80" s="6">
        <v>4</v>
      </c>
      <c r="E80" s="14"/>
      <c r="F80" s="14">
        <v>86</v>
      </c>
      <c r="G80" s="7">
        <f t="shared" si="4"/>
        <v>86</v>
      </c>
      <c r="I80" s="10">
        <v>77</v>
      </c>
      <c r="J80" s="6">
        <v>20041</v>
      </c>
      <c r="K80" s="10" t="s">
        <v>52</v>
      </c>
      <c r="L80" s="6">
        <v>1</v>
      </c>
      <c r="M80" s="14">
        <v>72</v>
      </c>
      <c r="N80" s="14"/>
      <c r="O80" s="7">
        <f t="shared" si="3"/>
        <v>72</v>
      </c>
    </row>
    <row r="81" spans="1:15" x14ac:dyDescent="0.25">
      <c r="A81" s="10">
        <v>78</v>
      </c>
      <c r="B81" s="6">
        <v>20041</v>
      </c>
      <c r="C81" s="10" t="s">
        <v>52</v>
      </c>
      <c r="D81" s="6">
        <v>1</v>
      </c>
      <c r="E81" s="14">
        <v>72</v>
      </c>
      <c r="F81" s="14"/>
      <c r="G81" s="7">
        <f t="shared" si="4"/>
        <v>72</v>
      </c>
      <c r="I81" s="10">
        <v>78</v>
      </c>
      <c r="J81" s="6">
        <v>20023</v>
      </c>
      <c r="K81" s="10" t="s">
        <v>33</v>
      </c>
      <c r="L81" s="6">
        <v>3</v>
      </c>
      <c r="M81" s="14">
        <v>68</v>
      </c>
      <c r="N81" s="14"/>
      <c r="O81" s="7">
        <f t="shared" si="3"/>
        <v>68</v>
      </c>
    </row>
    <row r="82" spans="1:15" x14ac:dyDescent="0.25">
      <c r="A82" s="10">
        <v>79</v>
      </c>
      <c r="B82" s="6">
        <v>20041</v>
      </c>
      <c r="C82" s="10" t="s">
        <v>52</v>
      </c>
      <c r="D82" s="6">
        <v>2</v>
      </c>
      <c r="E82" s="14">
        <v>134</v>
      </c>
      <c r="F82" s="14"/>
      <c r="G82" s="7">
        <f t="shared" si="4"/>
        <v>134</v>
      </c>
      <c r="I82" s="10">
        <v>79</v>
      </c>
      <c r="J82" s="6">
        <v>20054</v>
      </c>
      <c r="K82" s="10" t="s">
        <v>65</v>
      </c>
      <c r="L82" s="6">
        <v>1</v>
      </c>
      <c r="M82" s="14">
        <v>38</v>
      </c>
      <c r="N82" s="14">
        <v>30</v>
      </c>
      <c r="O82" s="7">
        <f t="shared" si="3"/>
        <v>68</v>
      </c>
    </row>
    <row r="83" spans="1:15" x14ac:dyDescent="0.25">
      <c r="A83" s="10">
        <v>80</v>
      </c>
      <c r="B83" s="6">
        <v>20042</v>
      </c>
      <c r="C83" s="10" t="s">
        <v>53</v>
      </c>
      <c r="D83" s="6">
        <v>1</v>
      </c>
      <c r="E83" s="14">
        <v>132</v>
      </c>
      <c r="F83" s="14">
        <v>66</v>
      </c>
      <c r="G83" s="7">
        <f t="shared" si="4"/>
        <v>198</v>
      </c>
      <c r="I83" s="10">
        <v>80</v>
      </c>
      <c r="J83" s="6">
        <v>20044</v>
      </c>
      <c r="K83" s="10" t="s">
        <v>55</v>
      </c>
      <c r="L83" s="6">
        <v>2</v>
      </c>
      <c r="M83" s="14">
        <v>44</v>
      </c>
      <c r="N83" s="14">
        <v>22</v>
      </c>
      <c r="O83" s="7">
        <f t="shared" si="3"/>
        <v>66</v>
      </c>
    </row>
    <row r="84" spans="1:15" x14ac:dyDescent="0.25">
      <c r="A84" s="10">
        <v>81</v>
      </c>
      <c r="B84" s="6">
        <v>20043</v>
      </c>
      <c r="C84" s="10" t="s">
        <v>54</v>
      </c>
      <c r="D84" s="6">
        <v>1</v>
      </c>
      <c r="E84" s="14"/>
      <c r="F84" s="14">
        <v>228</v>
      </c>
      <c r="G84" s="7">
        <f t="shared" si="4"/>
        <v>228</v>
      </c>
      <c r="I84" s="10">
        <v>81</v>
      </c>
      <c r="J84" s="6">
        <v>20049</v>
      </c>
      <c r="K84" s="10" t="s">
        <v>60</v>
      </c>
      <c r="L84" s="6">
        <v>4</v>
      </c>
      <c r="M84" s="14">
        <v>6</v>
      </c>
      <c r="N84" s="14">
        <v>52</v>
      </c>
      <c r="O84" s="7">
        <f t="shared" si="3"/>
        <v>58</v>
      </c>
    </row>
    <row r="85" spans="1:15" x14ac:dyDescent="0.25">
      <c r="A85" s="10">
        <v>82</v>
      </c>
      <c r="B85" s="6">
        <v>20044</v>
      </c>
      <c r="C85" s="10" t="s">
        <v>55</v>
      </c>
      <c r="D85" s="6">
        <v>1</v>
      </c>
      <c r="E85" s="14">
        <v>92</v>
      </c>
      <c r="F85" s="14">
        <v>98</v>
      </c>
      <c r="G85" s="7">
        <f t="shared" si="4"/>
        <v>190</v>
      </c>
      <c r="I85" s="10">
        <v>82</v>
      </c>
      <c r="J85" s="6">
        <v>20006</v>
      </c>
      <c r="K85" s="10" t="s">
        <v>15</v>
      </c>
      <c r="L85" s="6">
        <v>7</v>
      </c>
      <c r="M85" s="14">
        <v>48</v>
      </c>
      <c r="N85" s="14"/>
      <c r="O85" s="7">
        <f t="shared" si="3"/>
        <v>48</v>
      </c>
    </row>
    <row r="86" spans="1:15" x14ac:dyDescent="0.25">
      <c r="A86" s="10">
        <v>83</v>
      </c>
      <c r="B86" s="6">
        <v>20044</v>
      </c>
      <c r="C86" s="10" t="s">
        <v>55</v>
      </c>
      <c r="D86" s="6">
        <v>2</v>
      </c>
      <c r="E86" s="14">
        <v>44</v>
      </c>
      <c r="F86" s="14">
        <v>22</v>
      </c>
      <c r="G86" s="7">
        <f t="shared" si="4"/>
        <v>66</v>
      </c>
      <c r="I86" s="10">
        <v>83</v>
      </c>
      <c r="J86" s="6">
        <v>20021</v>
      </c>
      <c r="K86" s="10" t="s">
        <v>31</v>
      </c>
      <c r="L86" s="6">
        <v>2</v>
      </c>
      <c r="M86" s="14">
        <v>48</v>
      </c>
      <c r="N86" s="14"/>
      <c r="O86" s="7">
        <f t="shared" si="3"/>
        <v>48</v>
      </c>
    </row>
    <row r="87" spans="1:15" x14ac:dyDescent="0.25">
      <c r="A87" s="10">
        <v>84</v>
      </c>
      <c r="B87" s="6">
        <v>20044</v>
      </c>
      <c r="C87" s="10" t="s">
        <v>55</v>
      </c>
      <c r="D87" s="6">
        <v>3</v>
      </c>
      <c r="E87" s="14">
        <v>0</v>
      </c>
      <c r="F87" s="14">
        <v>0</v>
      </c>
      <c r="G87" s="7">
        <f t="shared" si="4"/>
        <v>0</v>
      </c>
      <c r="I87" s="10">
        <v>84</v>
      </c>
      <c r="J87" s="6">
        <v>20021</v>
      </c>
      <c r="K87" s="10" t="s">
        <v>31</v>
      </c>
      <c r="L87" s="6">
        <v>3</v>
      </c>
      <c r="M87" s="14">
        <v>38</v>
      </c>
      <c r="N87" s="14">
        <v>8</v>
      </c>
      <c r="O87" s="7">
        <f t="shared" si="3"/>
        <v>46</v>
      </c>
    </row>
    <row r="88" spans="1:15" x14ac:dyDescent="0.25">
      <c r="A88" s="10">
        <v>85</v>
      </c>
      <c r="B88" s="6">
        <v>20044</v>
      </c>
      <c r="C88" s="10" t="s">
        <v>55</v>
      </c>
      <c r="D88" s="6">
        <v>4</v>
      </c>
      <c r="E88" s="14">
        <v>110</v>
      </c>
      <c r="F88" s="14">
        <v>14</v>
      </c>
      <c r="G88" s="7">
        <f t="shared" si="4"/>
        <v>124</v>
      </c>
      <c r="I88" s="10">
        <v>85</v>
      </c>
      <c r="J88" s="6">
        <v>20051</v>
      </c>
      <c r="K88" s="10" t="s">
        <v>62</v>
      </c>
      <c r="L88" s="6">
        <v>3</v>
      </c>
      <c r="M88" s="14">
        <v>46</v>
      </c>
      <c r="N88" s="14">
        <v>0</v>
      </c>
      <c r="O88" s="7">
        <f t="shared" si="3"/>
        <v>46</v>
      </c>
    </row>
    <row r="89" spans="1:15" x14ac:dyDescent="0.25">
      <c r="A89" s="10">
        <v>86</v>
      </c>
      <c r="B89" s="6">
        <v>20045</v>
      </c>
      <c r="C89" s="10" t="s">
        <v>56</v>
      </c>
      <c r="D89" s="6">
        <v>1</v>
      </c>
      <c r="E89" s="14">
        <v>110</v>
      </c>
      <c r="F89" s="14">
        <v>44</v>
      </c>
      <c r="G89" s="7">
        <f t="shared" si="4"/>
        <v>154</v>
      </c>
      <c r="I89" s="10">
        <v>86</v>
      </c>
      <c r="J89" s="6">
        <v>20055</v>
      </c>
      <c r="K89" s="10" t="s">
        <v>66</v>
      </c>
      <c r="L89" s="6">
        <v>3</v>
      </c>
      <c r="M89" s="14">
        <v>0</v>
      </c>
      <c r="N89" s="14">
        <v>46</v>
      </c>
      <c r="O89" s="7">
        <f t="shared" si="3"/>
        <v>46</v>
      </c>
    </row>
    <row r="90" spans="1:15" x14ac:dyDescent="0.25">
      <c r="A90" s="10">
        <v>87</v>
      </c>
      <c r="B90" s="6">
        <v>20046</v>
      </c>
      <c r="C90" s="10" t="s">
        <v>57</v>
      </c>
      <c r="D90" s="6">
        <v>1</v>
      </c>
      <c r="E90" s="14">
        <v>188</v>
      </c>
      <c r="F90" s="14">
        <v>108</v>
      </c>
      <c r="G90" s="7">
        <f t="shared" si="4"/>
        <v>296</v>
      </c>
      <c r="I90" s="10">
        <v>87</v>
      </c>
      <c r="J90" s="6">
        <v>20029</v>
      </c>
      <c r="K90" s="10" t="s">
        <v>40</v>
      </c>
      <c r="L90" s="6">
        <v>5</v>
      </c>
      <c r="M90" s="14">
        <v>40</v>
      </c>
      <c r="N90" s="14"/>
      <c r="O90" s="7">
        <f t="shared" si="3"/>
        <v>40</v>
      </c>
    </row>
    <row r="91" spans="1:15" x14ac:dyDescent="0.25">
      <c r="A91" s="10">
        <v>88</v>
      </c>
      <c r="B91" s="6">
        <v>20049</v>
      </c>
      <c r="C91" s="10" t="s">
        <v>60</v>
      </c>
      <c r="D91" s="6">
        <v>1</v>
      </c>
      <c r="E91" s="14">
        <v>0</v>
      </c>
      <c r="F91" s="14">
        <v>26</v>
      </c>
      <c r="G91" s="7">
        <f t="shared" si="4"/>
        <v>26</v>
      </c>
      <c r="I91" s="10">
        <v>88</v>
      </c>
      <c r="J91" s="6">
        <v>20006</v>
      </c>
      <c r="K91" s="10" t="s">
        <v>15</v>
      </c>
      <c r="L91" s="6">
        <v>4</v>
      </c>
      <c r="M91" s="14">
        <v>18</v>
      </c>
      <c r="N91" s="14">
        <v>20</v>
      </c>
      <c r="O91" s="7">
        <f t="shared" si="3"/>
        <v>38</v>
      </c>
    </row>
    <row r="92" spans="1:15" x14ac:dyDescent="0.25">
      <c r="A92" s="10">
        <v>89</v>
      </c>
      <c r="B92" s="6">
        <v>20049</v>
      </c>
      <c r="C92" s="10" t="s">
        <v>60</v>
      </c>
      <c r="D92" s="6">
        <v>2</v>
      </c>
      <c r="E92" s="14">
        <v>36</v>
      </c>
      <c r="F92" s="14"/>
      <c r="G92" s="7">
        <f t="shared" si="4"/>
        <v>36</v>
      </c>
      <c r="I92" s="10">
        <v>89</v>
      </c>
      <c r="J92" s="6">
        <v>20006</v>
      </c>
      <c r="K92" s="10" t="s">
        <v>15</v>
      </c>
      <c r="L92" s="6">
        <v>5</v>
      </c>
      <c r="M92" s="14">
        <v>38</v>
      </c>
      <c r="N92" s="14">
        <v>0</v>
      </c>
      <c r="O92" s="7">
        <f t="shared" si="3"/>
        <v>38</v>
      </c>
    </row>
    <row r="93" spans="1:15" x14ac:dyDescent="0.25">
      <c r="A93" s="10">
        <v>90</v>
      </c>
      <c r="B93" s="6">
        <v>20049</v>
      </c>
      <c r="C93" s="10" t="s">
        <v>60</v>
      </c>
      <c r="D93" s="6">
        <v>3</v>
      </c>
      <c r="E93" s="14">
        <v>104</v>
      </c>
      <c r="F93" s="14">
        <v>130</v>
      </c>
      <c r="G93" s="7">
        <f t="shared" si="4"/>
        <v>234</v>
      </c>
      <c r="I93" s="10">
        <v>90</v>
      </c>
      <c r="J93" s="6">
        <v>20021</v>
      </c>
      <c r="K93" s="10" t="s">
        <v>31</v>
      </c>
      <c r="L93" s="6">
        <v>9</v>
      </c>
      <c r="M93" s="14">
        <v>38</v>
      </c>
      <c r="N93" s="14"/>
      <c r="O93" s="7">
        <f t="shared" si="3"/>
        <v>38</v>
      </c>
    </row>
    <row r="94" spans="1:15" x14ac:dyDescent="0.25">
      <c r="A94" s="10">
        <v>91</v>
      </c>
      <c r="B94" s="6">
        <v>20049</v>
      </c>
      <c r="C94" s="10" t="s">
        <v>60</v>
      </c>
      <c r="D94" s="6">
        <v>4</v>
      </c>
      <c r="E94" s="14">
        <v>6</v>
      </c>
      <c r="F94" s="14">
        <v>52</v>
      </c>
      <c r="G94" s="7">
        <f t="shared" si="4"/>
        <v>58</v>
      </c>
      <c r="I94" s="10">
        <v>91</v>
      </c>
      <c r="J94" s="6">
        <v>20023</v>
      </c>
      <c r="K94" s="10" t="s">
        <v>33</v>
      </c>
      <c r="L94" s="6">
        <v>6</v>
      </c>
      <c r="M94" s="14">
        <v>38</v>
      </c>
      <c r="N94" s="14"/>
      <c r="O94" s="7">
        <f t="shared" si="3"/>
        <v>38</v>
      </c>
    </row>
    <row r="95" spans="1:15" x14ac:dyDescent="0.25">
      <c r="A95" s="10">
        <v>92</v>
      </c>
      <c r="B95" s="6">
        <v>20049</v>
      </c>
      <c r="C95" s="10" t="s">
        <v>60</v>
      </c>
      <c r="D95" s="6">
        <v>5</v>
      </c>
      <c r="E95" s="14">
        <v>28</v>
      </c>
      <c r="F95" s="14">
        <v>96</v>
      </c>
      <c r="G95" s="7">
        <f t="shared" si="4"/>
        <v>124</v>
      </c>
      <c r="I95" s="10">
        <v>92</v>
      </c>
      <c r="J95" s="6">
        <v>20023</v>
      </c>
      <c r="K95" s="10" t="s">
        <v>33</v>
      </c>
      <c r="L95" s="6">
        <v>10</v>
      </c>
      <c r="M95" s="14">
        <v>38</v>
      </c>
      <c r="N95" s="14"/>
      <c r="O95" s="7">
        <f t="shared" si="3"/>
        <v>38</v>
      </c>
    </row>
    <row r="96" spans="1:15" x14ac:dyDescent="0.25">
      <c r="A96" s="10">
        <v>93</v>
      </c>
      <c r="B96" s="6">
        <v>20051</v>
      </c>
      <c r="C96" s="10" t="s">
        <v>62</v>
      </c>
      <c r="D96" s="6">
        <v>1</v>
      </c>
      <c r="E96" s="14">
        <v>188</v>
      </c>
      <c r="F96" s="14">
        <v>0</v>
      </c>
      <c r="G96" s="7">
        <f t="shared" si="4"/>
        <v>188</v>
      </c>
      <c r="I96" s="10">
        <v>93</v>
      </c>
      <c r="J96" s="6">
        <v>20055</v>
      </c>
      <c r="K96" s="10" t="s">
        <v>66</v>
      </c>
      <c r="L96" s="6">
        <v>2</v>
      </c>
      <c r="M96" s="14">
        <v>0</v>
      </c>
      <c r="N96" s="14">
        <v>38</v>
      </c>
      <c r="O96" s="7">
        <f t="shared" si="3"/>
        <v>38</v>
      </c>
    </row>
    <row r="97" spans="1:15" x14ac:dyDescent="0.25">
      <c r="A97" s="10">
        <v>94</v>
      </c>
      <c r="B97" s="6">
        <v>20051</v>
      </c>
      <c r="C97" s="10" t="s">
        <v>62</v>
      </c>
      <c r="D97" s="6">
        <v>2</v>
      </c>
      <c r="E97" s="14">
        <v>56</v>
      </c>
      <c r="F97" s="14">
        <v>76</v>
      </c>
      <c r="G97" s="7">
        <f t="shared" si="4"/>
        <v>132</v>
      </c>
      <c r="I97" s="10">
        <v>94</v>
      </c>
      <c r="J97" s="6">
        <v>20049</v>
      </c>
      <c r="K97" s="10" t="s">
        <v>60</v>
      </c>
      <c r="L97" s="6">
        <v>2</v>
      </c>
      <c r="M97" s="14">
        <v>36</v>
      </c>
      <c r="N97" s="14"/>
      <c r="O97" s="7">
        <f t="shared" si="3"/>
        <v>36</v>
      </c>
    </row>
    <row r="98" spans="1:15" x14ac:dyDescent="0.25">
      <c r="A98" s="10">
        <v>95</v>
      </c>
      <c r="B98" s="6">
        <v>20051</v>
      </c>
      <c r="C98" s="10" t="s">
        <v>62</v>
      </c>
      <c r="D98" s="6">
        <v>3</v>
      </c>
      <c r="E98" s="14">
        <v>46</v>
      </c>
      <c r="F98" s="14">
        <v>0</v>
      </c>
      <c r="G98" s="7">
        <f t="shared" si="4"/>
        <v>46</v>
      </c>
      <c r="I98" s="10">
        <v>95</v>
      </c>
      <c r="J98" s="6">
        <v>20023</v>
      </c>
      <c r="K98" s="10" t="s">
        <v>33</v>
      </c>
      <c r="L98" s="6">
        <v>7</v>
      </c>
      <c r="M98" s="14">
        <v>30</v>
      </c>
      <c r="N98" s="14"/>
      <c r="O98" s="7">
        <f t="shared" si="3"/>
        <v>30</v>
      </c>
    </row>
    <row r="99" spans="1:15" x14ac:dyDescent="0.25">
      <c r="A99" s="10">
        <v>96</v>
      </c>
      <c r="B99" s="6">
        <v>20054</v>
      </c>
      <c r="C99" s="10" t="s">
        <v>65</v>
      </c>
      <c r="D99" s="6">
        <v>1</v>
      </c>
      <c r="E99" s="14">
        <v>38</v>
      </c>
      <c r="F99" s="14">
        <v>30</v>
      </c>
      <c r="G99" s="7">
        <f t="shared" si="4"/>
        <v>68</v>
      </c>
      <c r="I99" s="10">
        <v>96</v>
      </c>
      <c r="J99" s="6">
        <v>20018</v>
      </c>
      <c r="K99" s="10" t="s">
        <v>28</v>
      </c>
      <c r="L99" s="6">
        <v>2</v>
      </c>
      <c r="M99" s="14">
        <v>26</v>
      </c>
      <c r="N99" s="14"/>
      <c r="O99" s="7">
        <f t="shared" si="3"/>
        <v>26</v>
      </c>
    </row>
    <row r="100" spans="1:15" x14ac:dyDescent="0.25">
      <c r="A100" s="10">
        <v>97</v>
      </c>
      <c r="B100" s="6">
        <v>20054</v>
      </c>
      <c r="C100" s="10" t="s">
        <v>65</v>
      </c>
      <c r="D100" s="6">
        <v>2</v>
      </c>
      <c r="E100" s="14">
        <v>126</v>
      </c>
      <c r="F100" s="14">
        <v>56</v>
      </c>
      <c r="G100" s="7">
        <f t="shared" si="4"/>
        <v>182</v>
      </c>
      <c r="I100" s="10">
        <v>97</v>
      </c>
      <c r="J100" s="6">
        <v>20049</v>
      </c>
      <c r="K100" s="10" t="s">
        <v>60</v>
      </c>
      <c r="L100" s="6">
        <v>1</v>
      </c>
      <c r="M100" s="14">
        <v>0</v>
      </c>
      <c r="N100" s="14">
        <v>26</v>
      </c>
      <c r="O100" s="7">
        <f t="shared" ref="O100:O109" si="5">M100+N100</f>
        <v>26</v>
      </c>
    </row>
    <row r="101" spans="1:15" x14ac:dyDescent="0.25">
      <c r="A101" s="10">
        <v>98</v>
      </c>
      <c r="B101" s="6">
        <v>20055</v>
      </c>
      <c r="C101" s="10" t="s">
        <v>66</v>
      </c>
      <c r="D101" s="6">
        <v>1</v>
      </c>
      <c r="E101" s="14">
        <v>134</v>
      </c>
      <c r="F101" s="14">
        <v>98</v>
      </c>
      <c r="G101" s="7">
        <f t="shared" si="4"/>
        <v>232</v>
      </c>
      <c r="I101" s="10">
        <v>98</v>
      </c>
      <c r="J101" s="6">
        <v>20059</v>
      </c>
      <c r="K101" s="10" t="s">
        <v>70</v>
      </c>
      <c r="L101" s="6">
        <v>1</v>
      </c>
      <c r="M101" s="14">
        <v>20</v>
      </c>
      <c r="N101" s="14"/>
      <c r="O101" s="7">
        <f t="shared" si="5"/>
        <v>20</v>
      </c>
    </row>
    <row r="102" spans="1:15" x14ac:dyDescent="0.25">
      <c r="A102" s="10">
        <v>99</v>
      </c>
      <c r="B102" s="6">
        <v>20055</v>
      </c>
      <c r="C102" s="10" t="s">
        <v>66</v>
      </c>
      <c r="D102" s="6">
        <v>2</v>
      </c>
      <c r="E102" s="14">
        <v>0</v>
      </c>
      <c r="F102" s="14">
        <v>38</v>
      </c>
      <c r="G102" s="7">
        <f t="shared" si="4"/>
        <v>38</v>
      </c>
      <c r="I102" s="10">
        <v>99</v>
      </c>
      <c r="J102" s="6">
        <v>20023</v>
      </c>
      <c r="K102" s="10" t="s">
        <v>33</v>
      </c>
      <c r="L102" s="6">
        <v>1</v>
      </c>
      <c r="M102" s="14">
        <v>12</v>
      </c>
      <c r="N102" s="14"/>
      <c r="O102" s="7">
        <f t="shared" si="5"/>
        <v>12</v>
      </c>
    </row>
    <row r="103" spans="1:15" x14ac:dyDescent="0.25">
      <c r="A103" s="10">
        <v>100</v>
      </c>
      <c r="B103" s="6">
        <v>20055</v>
      </c>
      <c r="C103" s="10" t="s">
        <v>66</v>
      </c>
      <c r="D103" s="6">
        <v>3</v>
      </c>
      <c r="E103" s="14">
        <v>0</v>
      </c>
      <c r="F103" s="14">
        <v>46</v>
      </c>
      <c r="G103" s="7">
        <f t="shared" si="4"/>
        <v>46</v>
      </c>
      <c r="I103" s="10">
        <v>100</v>
      </c>
      <c r="J103" s="6">
        <v>20023</v>
      </c>
      <c r="K103" s="10" t="s">
        <v>33</v>
      </c>
      <c r="L103" s="6">
        <v>5</v>
      </c>
      <c r="M103" s="14">
        <v>6</v>
      </c>
      <c r="N103" s="14"/>
      <c r="O103" s="7">
        <f t="shared" si="5"/>
        <v>6</v>
      </c>
    </row>
    <row r="104" spans="1:15" x14ac:dyDescent="0.25">
      <c r="A104" s="10">
        <v>101</v>
      </c>
      <c r="B104" s="6">
        <v>20055</v>
      </c>
      <c r="C104" s="10" t="s">
        <v>66</v>
      </c>
      <c r="D104" s="6">
        <v>4</v>
      </c>
      <c r="E104" s="14">
        <v>158</v>
      </c>
      <c r="F104" s="14">
        <v>80</v>
      </c>
      <c r="G104" s="7">
        <f t="shared" si="4"/>
        <v>238</v>
      </c>
      <c r="I104" s="10">
        <v>101</v>
      </c>
      <c r="J104" s="6">
        <v>20006</v>
      </c>
      <c r="K104" s="10" t="s">
        <v>15</v>
      </c>
      <c r="L104" s="6">
        <v>8</v>
      </c>
      <c r="M104" s="14">
        <v>0</v>
      </c>
      <c r="N104" s="14"/>
      <c r="O104" s="7">
        <f t="shared" si="5"/>
        <v>0</v>
      </c>
    </row>
    <row r="105" spans="1:15" x14ac:dyDescent="0.25">
      <c r="A105" s="10">
        <v>102</v>
      </c>
      <c r="B105" s="6">
        <v>20059</v>
      </c>
      <c r="C105" s="10" t="s">
        <v>70</v>
      </c>
      <c r="D105" s="6">
        <v>1</v>
      </c>
      <c r="E105" s="14">
        <v>20</v>
      </c>
      <c r="F105" s="14"/>
      <c r="G105" s="7">
        <f t="shared" si="4"/>
        <v>20</v>
      </c>
      <c r="I105" s="10">
        <v>102</v>
      </c>
      <c r="J105" s="6">
        <v>20006</v>
      </c>
      <c r="K105" s="10" t="s">
        <v>15</v>
      </c>
      <c r="L105" s="6">
        <v>10</v>
      </c>
      <c r="M105" s="14">
        <v>0</v>
      </c>
      <c r="N105" s="14"/>
      <c r="O105" s="7">
        <f t="shared" si="5"/>
        <v>0</v>
      </c>
    </row>
    <row r="106" spans="1:15" x14ac:dyDescent="0.25">
      <c r="A106" s="10">
        <v>103</v>
      </c>
      <c r="B106" s="6">
        <v>20059</v>
      </c>
      <c r="C106" s="10" t="s">
        <v>70</v>
      </c>
      <c r="D106" s="6">
        <v>2</v>
      </c>
      <c r="E106" s="14">
        <v>74</v>
      </c>
      <c r="F106" s="14">
        <v>44</v>
      </c>
      <c r="G106" s="7">
        <f t="shared" si="4"/>
        <v>118</v>
      </c>
      <c r="I106" s="10">
        <v>103</v>
      </c>
      <c r="J106" s="20">
        <v>20020</v>
      </c>
      <c r="K106" s="21" t="s">
        <v>30</v>
      </c>
      <c r="L106" s="6">
        <v>1</v>
      </c>
      <c r="M106" s="14"/>
      <c r="N106" s="14">
        <v>0</v>
      </c>
      <c r="O106" s="7">
        <f t="shared" si="5"/>
        <v>0</v>
      </c>
    </row>
    <row r="107" spans="1:15" x14ac:dyDescent="0.25">
      <c r="A107" s="10">
        <v>104</v>
      </c>
      <c r="B107" s="6">
        <v>20061</v>
      </c>
      <c r="C107" s="10" t="s">
        <v>35</v>
      </c>
      <c r="D107" s="6">
        <v>1</v>
      </c>
      <c r="E107" s="14">
        <v>50</v>
      </c>
      <c r="F107" s="14">
        <v>88</v>
      </c>
      <c r="G107" s="7">
        <f t="shared" si="4"/>
        <v>138</v>
      </c>
      <c r="I107" s="10">
        <v>104</v>
      </c>
      <c r="J107" s="6">
        <v>20021</v>
      </c>
      <c r="K107" s="10" t="s">
        <v>31</v>
      </c>
      <c r="L107" s="6">
        <v>8</v>
      </c>
      <c r="M107" s="14">
        <v>0</v>
      </c>
      <c r="N107" s="14"/>
      <c r="O107" s="7">
        <f t="shared" si="5"/>
        <v>0</v>
      </c>
    </row>
    <row r="108" spans="1:15" x14ac:dyDescent="0.25">
      <c r="A108" s="10">
        <v>105</v>
      </c>
      <c r="B108" s="6">
        <v>20063</v>
      </c>
      <c r="C108" s="10" t="s">
        <v>76</v>
      </c>
      <c r="D108" s="6">
        <v>1</v>
      </c>
      <c r="E108" s="14"/>
      <c r="F108" s="14">
        <v>158</v>
      </c>
      <c r="G108" s="7">
        <f t="shared" si="4"/>
        <v>158</v>
      </c>
      <c r="I108" s="10">
        <v>105</v>
      </c>
      <c r="J108" s="6">
        <v>20023</v>
      </c>
      <c r="K108" s="10" t="s">
        <v>33</v>
      </c>
      <c r="L108" s="6">
        <v>11</v>
      </c>
      <c r="M108" s="14">
        <v>0</v>
      </c>
      <c r="N108" s="14"/>
      <c r="O108" s="7">
        <f t="shared" si="5"/>
        <v>0</v>
      </c>
    </row>
    <row r="109" spans="1:15" x14ac:dyDescent="0.25">
      <c r="A109" s="10">
        <v>106</v>
      </c>
      <c r="B109" s="6">
        <v>20063</v>
      </c>
      <c r="C109" s="10" t="s">
        <v>76</v>
      </c>
      <c r="D109" s="6">
        <v>2</v>
      </c>
      <c r="E109" s="14"/>
      <c r="F109" s="14">
        <v>224</v>
      </c>
      <c r="G109" s="7">
        <f t="shared" si="4"/>
        <v>224</v>
      </c>
      <c r="I109" s="10">
        <v>106</v>
      </c>
      <c r="J109" s="6">
        <v>20044</v>
      </c>
      <c r="K109" s="10" t="s">
        <v>55</v>
      </c>
      <c r="L109" s="6">
        <v>3</v>
      </c>
      <c r="M109" s="14">
        <v>0</v>
      </c>
      <c r="N109" s="14">
        <v>0</v>
      </c>
      <c r="O109" s="7">
        <f t="shared" si="5"/>
        <v>0</v>
      </c>
    </row>
  </sheetData>
  <sortState ref="J4:O109">
    <sortCondition descending="1" ref="O4:O109"/>
    <sortCondition ref="K4:K109"/>
    <sortCondition ref="L4:L109"/>
  </sortState>
  <mergeCells count="4">
    <mergeCell ref="I1:O1"/>
    <mergeCell ref="I2:O2"/>
    <mergeCell ref="A1:G1"/>
    <mergeCell ref="A2:G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6"/>
  <sheetViews>
    <sheetView workbookViewId="0">
      <selection activeCell="H1" sqref="H1"/>
    </sheetView>
  </sheetViews>
  <sheetFormatPr defaultRowHeight="15" x14ac:dyDescent="0.25"/>
  <cols>
    <col min="1" max="1" width="4" customWidth="1"/>
    <col min="2" max="2" width="10.7109375" style="8" customWidth="1"/>
    <col min="3" max="3" width="60.7109375" style="8" customWidth="1"/>
    <col min="4" max="4" width="8.85546875" style="8"/>
    <col min="5" max="6" width="7.7109375" style="16" customWidth="1"/>
    <col min="7" max="8" width="7.7109375" customWidth="1"/>
    <col min="9" max="9" width="4" customWidth="1"/>
    <col min="10" max="10" width="10.7109375" style="8" customWidth="1"/>
    <col min="11" max="11" width="60.7109375" style="8" customWidth="1"/>
    <col min="12" max="12" width="9.140625" style="8"/>
    <col min="13" max="14" width="7.7109375" style="16" customWidth="1"/>
    <col min="15" max="15" width="7.7109375" customWidth="1"/>
  </cols>
  <sheetData>
    <row r="1" spans="1:15" ht="69.95" customHeight="1" x14ac:dyDescent="0.5">
      <c r="A1" s="22" t="s">
        <v>7</v>
      </c>
      <c r="B1" s="22"/>
      <c r="C1" s="22"/>
      <c r="D1" s="22"/>
      <c r="E1" s="22"/>
      <c r="F1" s="22"/>
      <c r="G1" s="22"/>
      <c r="I1" s="22" t="s">
        <v>7</v>
      </c>
      <c r="J1" s="22"/>
      <c r="K1" s="22"/>
      <c r="L1" s="22"/>
      <c r="M1" s="22"/>
      <c r="N1" s="22"/>
      <c r="O1" s="22"/>
    </row>
    <row r="2" spans="1:15" ht="40.5" customHeight="1" x14ac:dyDescent="0.25">
      <c r="A2" s="23" t="str">
        <f>'1A'!A2:G2</f>
        <v>MAT liga 2022./2023.</v>
      </c>
      <c r="B2" s="23"/>
      <c r="C2" s="23"/>
      <c r="D2" s="23"/>
      <c r="E2" s="23"/>
      <c r="F2" s="23"/>
      <c r="G2" s="23"/>
      <c r="I2" s="23" t="str">
        <f>'1A'!I2:O2</f>
        <v>MAT liga 2022./2023.</v>
      </c>
      <c r="J2" s="23"/>
      <c r="K2" s="23"/>
      <c r="L2" s="23"/>
      <c r="M2" s="23"/>
      <c r="N2" s="23"/>
      <c r="O2" s="23"/>
    </row>
    <row r="3" spans="1:15" s="4" customFormat="1" ht="30" customHeight="1" x14ac:dyDescent="0.25">
      <c r="A3" s="1"/>
      <c r="B3" s="2"/>
      <c r="C3" s="2" t="s">
        <v>1</v>
      </c>
      <c r="D3" s="3" t="s">
        <v>2</v>
      </c>
      <c r="E3" s="3" t="s">
        <v>72</v>
      </c>
      <c r="F3" s="3" t="s">
        <v>73</v>
      </c>
      <c r="G3" s="7" t="s">
        <v>74</v>
      </c>
      <c r="I3" s="1"/>
      <c r="J3" s="2"/>
      <c r="K3" s="2" t="s">
        <v>1</v>
      </c>
      <c r="L3" s="3" t="s">
        <v>2</v>
      </c>
      <c r="M3" s="3" t="s">
        <v>72</v>
      </c>
      <c r="N3" s="3" t="s">
        <v>73</v>
      </c>
      <c r="O3" s="7" t="s">
        <v>74</v>
      </c>
    </row>
    <row r="4" spans="1:15" x14ac:dyDescent="0.25">
      <c r="A4" s="10">
        <v>1</v>
      </c>
      <c r="B4" s="6">
        <v>20001</v>
      </c>
      <c r="C4" s="10" t="s">
        <v>10</v>
      </c>
      <c r="D4" s="6">
        <v>1</v>
      </c>
      <c r="E4" s="14">
        <v>350</v>
      </c>
      <c r="F4" s="14">
        <v>212</v>
      </c>
      <c r="G4" s="7">
        <f t="shared" ref="G4:G35" si="0">E4+F4</f>
        <v>562</v>
      </c>
      <c r="I4" s="10">
        <v>1</v>
      </c>
      <c r="J4" s="6">
        <v>20007</v>
      </c>
      <c r="K4" s="10" t="s">
        <v>16</v>
      </c>
      <c r="L4" s="6">
        <v>1</v>
      </c>
      <c r="M4" s="14">
        <v>314</v>
      </c>
      <c r="N4" s="14">
        <v>260</v>
      </c>
      <c r="O4" s="7">
        <f t="shared" ref="O4:O35" si="1">M4+N4</f>
        <v>574</v>
      </c>
    </row>
    <row r="5" spans="1:15" x14ac:dyDescent="0.25">
      <c r="A5" s="10">
        <v>2</v>
      </c>
      <c r="B5" s="6">
        <v>20002</v>
      </c>
      <c r="C5" s="10" t="s">
        <v>11</v>
      </c>
      <c r="D5" s="6">
        <v>1</v>
      </c>
      <c r="E5" s="14">
        <v>44</v>
      </c>
      <c r="F5" s="14"/>
      <c r="G5" s="7">
        <f t="shared" si="0"/>
        <v>44</v>
      </c>
      <c r="I5" s="10">
        <v>2</v>
      </c>
      <c r="J5" s="6">
        <v>20001</v>
      </c>
      <c r="K5" s="10" t="s">
        <v>10</v>
      </c>
      <c r="L5" s="6">
        <v>1</v>
      </c>
      <c r="M5" s="14">
        <v>350</v>
      </c>
      <c r="N5" s="14">
        <v>212</v>
      </c>
      <c r="O5" s="7">
        <f t="shared" si="1"/>
        <v>562</v>
      </c>
    </row>
    <row r="6" spans="1:15" x14ac:dyDescent="0.25">
      <c r="A6" s="10">
        <v>3</v>
      </c>
      <c r="B6" s="6">
        <v>20002</v>
      </c>
      <c r="C6" s="10" t="s">
        <v>11</v>
      </c>
      <c r="D6" s="6">
        <v>2</v>
      </c>
      <c r="E6" s="14">
        <v>32</v>
      </c>
      <c r="F6" s="14">
        <v>144</v>
      </c>
      <c r="G6" s="7">
        <f t="shared" si="0"/>
        <v>176</v>
      </c>
      <c r="I6" s="10">
        <v>3</v>
      </c>
      <c r="J6" s="6">
        <v>20031</v>
      </c>
      <c r="K6" s="10" t="s">
        <v>42</v>
      </c>
      <c r="L6" s="6">
        <v>1</v>
      </c>
      <c r="M6" s="14">
        <v>248</v>
      </c>
      <c r="N6" s="14">
        <v>254</v>
      </c>
      <c r="O6" s="7">
        <f t="shared" si="1"/>
        <v>502</v>
      </c>
    </row>
    <row r="7" spans="1:15" x14ac:dyDescent="0.25">
      <c r="A7" s="10">
        <v>4</v>
      </c>
      <c r="B7" s="6">
        <v>20002</v>
      </c>
      <c r="C7" s="10" t="s">
        <v>11</v>
      </c>
      <c r="D7" s="6">
        <v>3</v>
      </c>
      <c r="E7" s="14">
        <v>68</v>
      </c>
      <c r="F7" s="14">
        <v>22</v>
      </c>
      <c r="G7" s="7">
        <f t="shared" si="0"/>
        <v>90</v>
      </c>
      <c r="I7" s="10">
        <v>4</v>
      </c>
      <c r="J7" s="6">
        <v>20018</v>
      </c>
      <c r="K7" s="10" t="s">
        <v>28</v>
      </c>
      <c r="L7" s="6">
        <v>2</v>
      </c>
      <c r="M7" s="14">
        <v>266</v>
      </c>
      <c r="N7" s="14">
        <v>230</v>
      </c>
      <c r="O7" s="7">
        <f t="shared" si="1"/>
        <v>496</v>
      </c>
    </row>
    <row r="8" spans="1:15" x14ac:dyDescent="0.25">
      <c r="A8" s="10">
        <v>5</v>
      </c>
      <c r="B8" s="6">
        <v>20004</v>
      </c>
      <c r="C8" s="10" t="s">
        <v>13</v>
      </c>
      <c r="D8" s="6">
        <v>1</v>
      </c>
      <c r="E8" s="14">
        <v>32</v>
      </c>
      <c r="F8" s="14">
        <v>68</v>
      </c>
      <c r="G8" s="7">
        <f t="shared" si="0"/>
        <v>100</v>
      </c>
      <c r="I8" s="10">
        <v>5</v>
      </c>
      <c r="J8" s="6">
        <v>20054</v>
      </c>
      <c r="K8" s="10" t="s">
        <v>65</v>
      </c>
      <c r="L8" s="6">
        <v>1</v>
      </c>
      <c r="M8" s="14">
        <v>314</v>
      </c>
      <c r="N8" s="14">
        <v>176</v>
      </c>
      <c r="O8" s="7">
        <f t="shared" si="1"/>
        <v>490</v>
      </c>
    </row>
    <row r="9" spans="1:15" x14ac:dyDescent="0.25">
      <c r="A9" s="10">
        <v>6</v>
      </c>
      <c r="B9" s="6">
        <v>20004</v>
      </c>
      <c r="C9" s="10" t="s">
        <v>13</v>
      </c>
      <c r="D9" s="6">
        <v>2</v>
      </c>
      <c r="E9" s="14">
        <v>14</v>
      </c>
      <c r="F9" s="14">
        <v>0</v>
      </c>
      <c r="G9" s="7">
        <f t="shared" si="0"/>
        <v>14</v>
      </c>
      <c r="I9" s="10">
        <v>6</v>
      </c>
      <c r="J9" s="6">
        <v>20017</v>
      </c>
      <c r="K9" s="10" t="s">
        <v>27</v>
      </c>
      <c r="L9" s="6">
        <v>1</v>
      </c>
      <c r="M9" s="14">
        <v>302</v>
      </c>
      <c r="N9" s="14">
        <v>176</v>
      </c>
      <c r="O9" s="7">
        <f t="shared" si="1"/>
        <v>478</v>
      </c>
    </row>
    <row r="10" spans="1:15" x14ac:dyDescent="0.25">
      <c r="A10" s="10">
        <v>7</v>
      </c>
      <c r="B10" s="6">
        <v>20005</v>
      </c>
      <c r="C10" s="10" t="s">
        <v>14</v>
      </c>
      <c r="D10" s="6">
        <v>1</v>
      </c>
      <c r="E10" s="14">
        <v>170</v>
      </c>
      <c r="F10" s="14">
        <v>186</v>
      </c>
      <c r="G10" s="7">
        <f t="shared" si="0"/>
        <v>356</v>
      </c>
      <c r="I10" s="10">
        <v>7</v>
      </c>
      <c r="J10" s="6">
        <v>20042</v>
      </c>
      <c r="K10" s="10" t="s">
        <v>53</v>
      </c>
      <c r="L10" s="6">
        <v>1</v>
      </c>
      <c r="M10" s="14">
        <v>188</v>
      </c>
      <c r="N10" s="14">
        <v>210</v>
      </c>
      <c r="O10" s="7">
        <f t="shared" si="1"/>
        <v>398</v>
      </c>
    </row>
    <row r="11" spans="1:15" x14ac:dyDescent="0.25">
      <c r="A11" s="10">
        <v>8</v>
      </c>
      <c r="B11" s="6">
        <v>20006</v>
      </c>
      <c r="C11" s="10" t="s">
        <v>15</v>
      </c>
      <c r="D11" s="6">
        <v>2</v>
      </c>
      <c r="E11" s="14">
        <v>26</v>
      </c>
      <c r="F11" s="14">
        <v>74</v>
      </c>
      <c r="G11" s="7">
        <f t="shared" si="0"/>
        <v>100</v>
      </c>
      <c r="I11" s="10">
        <v>8</v>
      </c>
      <c r="J11" s="6">
        <v>20018</v>
      </c>
      <c r="K11" s="10" t="s">
        <v>28</v>
      </c>
      <c r="L11" s="6">
        <v>7</v>
      </c>
      <c r="M11" s="14">
        <v>284</v>
      </c>
      <c r="N11" s="14">
        <v>104</v>
      </c>
      <c r="O11" s="7">
        <f t="shared" si="1"/>
        <v>388</v>
      </c>
    </row>
    <row r="12" spans="1:15" x14ac:dyDescent="0.25">
      <c r="A12" s="10">
        <v>9</v>
      </c>
      <c r="B12" s="6">
        <v>20006</v>
      </c>
      <c r="C12" s="10" t="s">
        <v>15</v>
      </c>
      <c r="D12" s="6">
        <v>3</v>
      </c>
      <c r="E12" s="14">
        <v>0</v>
      </c>
      <c r="F12" s="14">
        <v>22</v>
      </c>
      <c r="G12" s="7">
        <f t="shared" si="0"/>
        <v>22</v>
      </c>
      <c r="I12" s="10">
        <v>9</v>
      </c>
      <c r="J12" s="6">
        <v>20035</v>
      </c>
      <c r="K12" s="10" t="s">
        <v>46</v>
      </c>
      <c r="L12" s="6">
        <v>1</v>
      </c>
      <c r="M12" s="14">
        <v>218</v>
      </c>
      <c r="N12" s="14">
        <v>170</v>
      </c>
      <c r="O12" s="7">
        <f t="shared" si="1"/>
        <v>388</v>
      </c>
    </row>
    <row r="13" spans="1:15" x14ac:dyDescent="0.25">
      <c r="A13" s="10">
        <v>10</v>
      </c>
      <c r="B13" s="6">
        <v>20007</v>
      </c>
      <c r="C13" s="10" t="s">
        <v>16</v>
      </c>
      <c r="D13" s="6">
        <v>1</v>
      </c>
      <c r="E13" s="14">
        <v>314</v>
      </c>
      <c r="F13" s="14">
        <v>260</v>
      </c>
      <c r="G13" s="7">
        <f t="shared" si="0"/>
        <v>574</v>
      </c>
      <c r="I13" s="10">
        <v>10</v>
      </c>
      <c r="J13" s="6">
        <v>20033</v>
      </c>
      <c r="K13" s="10" t="s">
        <v>44</v>
      </c>
      <c r="L13" s="6">
        <v>1</v>
      </c>
      <c r="M13" s="14">
        <v>206</v>
      </c>
      <c r="N13" s="14">
        <v>176</v>
      </c>
      <c r="O13" s="7">
        <f t="shared" si="1"/>
        <v>382</v>
      </c>
    </row>
    <row r="14" spans="1:15" x14ac:dyDescent="0.25">
      <c r="A14" s="10">
        <v>11</v>
      </c>
      <c r="B14" s="6">
        <v>20008</v>
      </c>
      <c r="C14" s="10" t="s">
        <v>17</v>
      </c>
      <c r="D14" s="6">
        <v>1</v>
      </c>
      <c r="E14" s="14">
        <v>120</v>
      </c>
      <c r="F14" s="14">
        <v>6</v>
      </c>
      <c r="G14" s="7">
        <f t="shared" si="0"/>
        <v>126</v>
      </c>
      <c r="I14" s="10">
        <v>11</v>
      </c>
      <c r="J14" s="6">
        <v>20055</v>
      </c>
      <c r="K14" s="10" t="s">
        <v>66</v>
      </c>
      <c r="L14" s="6">
        <v>1</v>
      </c>
      <c r="M14" s="14">
        <v>218</v>
      </c>
      <c r="N14" s="14">
        <v>162</v>
      </c>
      <c r="O14" s="7">
        <f t="shared" si="1"/>
        <v>380</v>
      </c>
    </row>
    <row r="15" spans="1:15" x14ac:dyDescent="0.25">
      <c r="A15" s="10">
        <v>12</v>
      </c>
      <c r="B15" s="6">
        <v>20008</v>
      </c>
      <c r="C15" s="10" t="s">
        <v>17</v>
      </c>
      <c r="D15" s="6">
        <v>2</v>
      </c>
      <c r="E15" s="14">
        <v>128</v>
      </c>
      <c r="F15" s="14">
        <v>204</v>
      </c>
      <c r="G15" s="7">
        <f t="shared" si="0"/>
        <v>332</v>
      </c>
      <c r="I15" s="10">
        <v>12</v>
      </c>
      <c r="J15" s="6">
        <v>20055</v>
      </c>
      <c r="K15" s="10" t="s">
        <v>66</v>
      </c>
      <c r="L15" s="6">
        <v>2</v>
      </c>
      <c r="M15" s="14">
        <v>218</v>
      </c>
      <c r="N15" s="14">
        <v>150</v>
      </c>
      <c r="O15" s="7">
        <f t="shared" si="1"/>
        <v>368</v>
      </c>
    </row>
    <row r="16" spans="1:15" x14ac:dyDescent="0.25">
      <c r="A16" s="10">
        <v>13</v>
      </c>
      <c r="B16" s="6">
        <v>20008</v>
      </c>
      <c r="C16" s="10" t="s">
        <v>17</v>
      </c>
      <c r="D16" s="6">
        <v>3</v>
      </c>
      <c r="E16" s="14">
        <v>128</v>
      </c>
      <c r="F16" s="14">
        <v>176</v>
      </c>
      <c r="G16" s="7">
        <f t="shared" si="0"/>
        <v>304</v>
      </c>
      <c r="I16" s="10">
        <v>13</v>
      </c>
      <c r="J16" s="6">
        <v>20005</v>
      </c>
      <c r="K16" s="10" t="s">
        <v>14</v>
      </c>
      <c r="L16" s="6">
        <v>1</v>
      </c>
      <c r="M16" s="14">
        <v>170</v>
      </c>
      <c r="N16" s="14">
        <v>186</v>
      </c>
      <c r="O16" s="7">
        <f t="shared" si="1"/>
        <v>356</v>
      </c>
    </row>
    <row r="17" spans="1:15" x14ac:dyDescent="0.25">
      <c r="A17" s="10">
        <v>14</v>
      </c>
      <c r="B17" s="6">
        <v>20010</v>
      </c>
      <c r="C17" s="10" t="s">
        <v>19</v>
      </c>
      <c r="D17" s="6">
        <v>1</v>
      </c>
      <c r="E17" s="14">
        <v>158</v>
      </c>
      <c r="F17" s="14">
        <v>98</v>
      </c>
      <c r="G17" s="7">
        <f t="shared" si="0"/>
        <v>256</v>
      </c>
      <c r="I17" s="10">
        <v>14</v>
      </c>
      <c r="J17" s="6">
        <v>20024</v>
      </c>
      <c r="K17" s="10" t="s">
        <v>34</v>
      </c>
      <c r="L17" s="6">
        <v>1</v>
      </c>
      <c r="M17" s="14">
        <v>176</v>
      </c>
      <c r="N17" s="14">
        <v>176</v>
      </c>
      <c r="O17" s="7">
        <f t="shared" si="1"/>
        <v>352</v>
      </c>
    </row>
    <row r="18" spans="1:15" x14ac:dyDescent="0.25">
      <c r="A18" s="10">
        <v>15</v>
      </c>
      <c r="B18" s="6">
        <v>20010</v>
      </c>
      <c r="C18" s="10" t="s">
        <v>19</v>
      </c>
      <c r="D18" s="6">
        <v>2</v>
      </c>
      <c r="E18" s="14">
        <v>182</v>
      </c>
      <c r="F18" s="14">
        <v>152</v>
      </c>
      <c r="G18" s="7">
        <f t="shared" si="0"/>
        <v>334</v>
      </c>
      <c r="I18" s="10">
        <v>15</v>
      </c>
      <c r="J18" s="6">
        <v>20049</v>
      </c>
      <c r="K18" s="10" t="s">
        <v>60</v>
      </c>
      <c r="L18" s="6">
        <v>2</v>
      </c>
      <c r="M18" s="14">
        <v>212</v>
      </c>
      <c r="N18" s="14">
        <v>126</v>
      </c>
      <c r="O18" s="7">
        <f t="shared" si="1"/>
        <v>338</v>
      </c>
    </row>
    <row r="19" spans="1:15" x14ac:dyDescent="0.25">
      <c r="A19" s="10">
        <v>16</v>
      </c>
      <c r="B19" s="6">
        <v>20013</v>
      </c>
      <c r="C19" s="10" t="s">
        <v>22</v>
      </c>
      <c r="D19" s="6">
        <v>1</v>
      </c>
      <c r="E19" s="14">
        <v>122</v>
      </c>
      <c r="F19" s="14"/>
      <c r="G19" s="7">
        <f t="shared" si="0"/>
        <v>122</v>
      </c>
      <c r="I19" s="10">
        <v>16</v>
      </c>
      <c r="J19" s="6">
        <v>20010</v>
      </c>
      <c r="K19" s="10" t="s">
        <v>19</v>
      </c>
      <c r="L19" s="6">
        <v>2</v>
      </c>
      <c r="M19" s="14">
        <v>182</v>
      </c>
      <c r="N19" s="14">
        <v>152</v>
      </c>
      <c r="O19" s="7">
        <f t="shared" si="1"/>
        <v>334</v>
      </c>
    </row>
    <row r="20" spans="1:15" x14ac:dyDescent="0.25">
      <c r="A20" s="10">
        <v>17</v>
      </c>
      <c r="B20" s="6">
        <v>20013</v>
      </c>
      <c r="C20" s="10" t="s">
        <v>22</v>
      </c>
      <c r="D20" s="6">
        <v>2</v>
      </c>
      <c r="E20" s="14">
        <v>24</v>
      </c>
      <c r="F20" s="14"/>
      <c r="G20" s="7">
        <f t="shared" si="0"/>
        <v>24</v>
      </c>
      <c r="I20" s="10">
        <v>17</v>
      </c>
      <c r="J20" s="6">
        <v>20008</v>
      </c>
      <c r="K20" s="10" t="s">
        <v>17</v>
      </c>
      <c r="L20" s="6">
        <v>2</v>
      </c>
      <c r="M20" s="14">
        <v>128</v>
      </c>
      <c r="N20" s="14">
        <v>204</v>
      </c>
      <c r="O20" s="7">
        <f t="shared" si="1"/>
        <v>332</v>
      </c>
    </row>
    <row r="21" spans="1:15" x14ac:dyDescent="0.25">
      <c r="A21" s="10">
        <v>18</v>
      </c>
      <c r="B21" s="6">
        <v>20013</v>
      </c>
      <c r="C21" s="10" t="s">
        <v>22</v>
      </c>
      <c r="D21" s="6">
        <v>3</v>
      </c>
      <c r="E21" s="14">
        <v>68</v>
      </c>
      <c r="F21" s="14"/>
      <c r="G21" s="7">
        <f t="shared" si="0"/>
        <v>68</v>
      </c>
      <c r="I21" s="10">
        <v>18</v>
      </c>
      <c r="J21" s="6">
        <v>20008</v>
      </c>
      <c r="K21" s="10" t="s">
        <v>17</v>
      </c>
      <c r="L21" s="6">
        <v>3</v>
      </c>
      <c r="M21" s="14">
        <v>128</v>
      </c>
      <c r="N21" s="14">
        <v>176</v>
      </c>
      <c r="O21" s="7">
        <f t="shared" si="1"/>
        <v>304</v>
      </c>
    </row>
    <row r="22" spans="1:15" x14ac:dyDescent="0.25">
      <c r="A22" s="10">
        <v>19</v>
      </c>
      <c r="B22" s="6">
        <v>20015</v>
      </c>
      <c r="C22" s="10" t="s">
        <v>25</v>
      </c>
      <c r="D22" s="6">
        <v>9</v>
      </c>
      <c r="E22" s="14">
        <v>164</v>
      </c>
      <c r="F22" s="14">
        <v>98</v>
      </c>
      <c r="G22" s="7">
        <f t="shared" si="0"/>
        <v>262</v>
      </c>
      <c r="I22" s="10">
        <v>19</v>
      </c>
      <c r="J22" s="6">
        <v>20018</v>
      </c>
      <c r="K22" s="10" t="s">
        <v>28</v>
      </c>
      <c r="L22" s="6">
        <v>4</v>
      </c>
      <c r="M22" s="14">
        <v>170</v>
      </c>
      <c r="N22" s="14">
        <v>128</v>
      </c>
      <c r="O22" s="7">
        <f t="shared" si="1"/>
        <v>298</v>
      </c>
    </row>
    <row r="23" spans="1:15" x14ac:dyDescent="0.25">
      <c r="A23" s="10">
        <v>20</v>
      </c>
      <c r="B23" s="6">
        <v>20016</v>
      </c>
      <c r="C23" s="10" t="s">
        <v>26</v>
      </c>
      <c r="D23" s="6">
        <v>1</v>
      </c>
      <c r="E23" s="14">
        <v>98</v>
      </c>
      <c r="F23" s="14">
        <v>120</v>
      </c>
      <c r="G23" s="7">
        <f t="shared" si="0"/>
        <v>218</v>
      </c>
      <c r="I23" s="10">
        <v>20</v>
      </c>
      <c r="J23" s="6">
        <v>20019</v>
      </c>
      <c r="K23" s="10" t="s">
        <v>29</v>
      </c>
      <c r="L23" s="6">
        <v>3</v>
      </c>
      <c r="M23" s="14">
        <v>102</v>
      </c>
      <c r="N23" s="14">
        <v>186</v>
      </c>
      <c r="O23" s="7">
        <f t="shared" si="1"/>
        <v>288</v>
      </c>
    </row>
    <row r="24" spans="1:15" x14ac:dyDescent="0.25">
      <c r="A24" s="10">
        <v>21</v>
      </c>
      <c r="B24" s="6">
        <v>20016</v>
      </c>
      <c r="C24" s="10" t="s">
        <v>26</v>
      </c>
      <c r="D24" s="6">
        <v>2</v>
      </c>
      <c r="E24" s="14">
        <v>170</v>
      </c>
      <c r="F24" s="14"/>
      <c r="G24" s="7">
        <f t="shared" si="0"/>
        <v>170</v>
      </c>
      <c r="I24" s="10">
        <v>21</v>
      </c>
      <c r="J24" s="6">
        <v>20021</v>
      </c>
      <c r="K24" s="10" t="s">
        <v>31</v>
      </c>
      <c r="L24" s="6">
        <v>1</v>
      </c>
      <c r="M24" s="14">
        <v>140</v>
      </c>
      <c r="N24" s="14">
        <v>146</v>
      </c>
      <c r="O24" s="7">
        <f t="shared" si="1"/>
        <v>286</v>
      </c>
    </row>
    <row r="25" spans="1:15" x14ac:dyDescent="0.25">
      <c r="A25" s="10">
        <v>22</v>
      </c>
      <c r="B25" s="6">
        <v>20016</v>
      </c>
      <c r="C25" s="10" t="s">
        <v>26</v>
      </c>
      <c r="D25" s="6">
        <v>3</v>
      </c>
      <c r="E25" s="14">
        <v>26</v>
      </c>
      <c r="F25" s="14"/>
      <c r="G25" s="7">
        <f t="shared" si="0"/>
        <v>26</v>
      </c>
      <c r="I25" s="10">
        <v>22</v>
      </c>
      <c r="J25" s="6">
        <v>20019</v>
      </c>
      <c r="K25" s="10" t="s">
        <v>29</v>
      </c>
      <c r="L25" s="6">
        <v>4</v>
      </c>
      <c r="M25" s="14">
        <v>136</v>
      </c>
      <c r="N25" s="14">
        <v>140</v>
      </c>
      <c r="O25" s="7">
        <f t="shared" si="1"/>
        <v>276</v>
      </c>
    </row>
    <row r="26" spans="1:15" x14ac:dyDescent="0.25">
      <c r="A26" s="10">
        <v>23</v>
      </c>
      <c r="B26" s="6">
        <v>20017</v>
      </c>
      <c r="C26" s="10" t="s">
        <v>27</v>
      </c>
      <c r="D26" s="6">
        <v>1</v>
      </c>
      <c r="E26" s="14">
        <v>302</v>
      </c>
      <c r="F26" s="14">
        <v>176</v>
      </c>
      <c r="G26" s="7">
        <f t="shared" si="0"/>
        <v>478</v>
      </c>
      <c r="I26" s="10">
        <v>23</v>
      </c>
      <c r="J26" s="6">
        <v>20031</v>
      </c>
      <c r="K26" s="10" t="s">
        <v>42</v>
      </c>
      <c r="L26" s="6">
        <v>2</v>
      </c>
      <c r="M26" s="14">
        <v>122</v>
      </c>
      <c r="N26" s="14">
        <v>152</v>
      </c>
      <c r="O26" s="7">
        <f t="shared" si="1"/>
        <v>274</v>
      </c>
    </row>
    <row r="27" spans="1:15" x14ac:dyDescent="0.25">
      <c r="A27" s="10">
        <v>24</v>
      </c>
      <c r="B27" s="6">
        <v>20017</v>
      </c>
      <c r="C27" s="10" t="s">
        <v>27</v>
      </c>
      <c r="D27" s="6">
        <v>2</v>
      </c>
      <c r="E27" s="14">
        <v>62</v>
      </c>
      <c r="F27" s="14">
        <v>72</v>
      </c>
      <c r="G27" s="7">
        <f t="shared" si="0"/>
        <v>134</v>
      </c>
      <c r="I27" s="10">
        <v>24</v>
      </c>
      <c r="J27" s="6">
        <v>20015</v>
      </c>
      <c r="K27" s="10" t="s">
        <v>25</v>
      </c>
      <c r="L27" s="6">
        <v>9</v>
      </c>
      <c r="M27" s="14">
        <v>164</v>
      </c>
      <c r="N27" s="14">
        <v>98</v>
      </c>
      <c r="O27" s="7">
        <f t="shared" si="1"/>
        <v>262</v>
      </c>
    </row>
    <row r="28" spans="1:15" x14ac:dyDescent="0.25">
      <c r="A28" s="10">
        <v>25</v>
      </c>
      <c r="B28" s="6">
        <v>20018</v>
      </c>
      <c r="C28" s="10" t="s">
        <v>28</v>
      </c>
      <c r="D28" s="6">
        <v>1</v>
      </c>
      <c r="E28" s="14">
        <v>74</v>
      </c>
      <c r="F28" s="14">
        <v>170</v>
      </c>
      <c r="G28" s="7">
        <f t="shared" si="0"/>
        <v>244</v>
      </c>
      <c r="I28" s="10">
        <v>25</v>
      </c>
      <c r="J28" s="6">
        <v>20056</v>
      </c>
      <c r="K28" s="10" t="s">
        <v>67</v>
      </c>
      <c r="L28" s="6">
        <v>7</v>
      </c>
      <c r="M28" s="14">
        <v>60</v>
      </c>
      <c r="N28" s="14">
        <v>200</v>
      </c>
      <c r="O28" s="7">
        <f t="shared" si="1"/>
        <v>260</v>
      </c>
    </row>
    <row r="29" spans="1:15" x14ac:dyDescent="0.25">
      <c r="A29" s="10">
        <v>26</v>
      </c>
      <c r="B29" s="6">
        <v>20018</v>
      </c>
      <c r="C29" s="10" t="s">
        <v>28</v>
      </c>
      <c r="D29" s="6">
        <v>2</v>
      </c>
      <c r="E29" s="14">
        <v>266</v>
      </c>
      <c r="F29" s="14">
        <v>230</v>
      </c>
      <c r="G29" s="7">
        <f t="shared" si="0"/>
        <v>496</v>
      </c>
      <c r="I29" s="10">
        <v>26</v>
      </c>
      <c r="J29" s="6">
        <v>20010</v>
      </c>
      <c r="K29" s="10" t="s">
        <v>19</v>
      </c>
      <c r="L29" s="6">
        <v>1</v>
      </c>
      <c r="M29" s="14">
        <v>158</v>
      </c>
      <c r="N29" s="14">
        <v>98</v>
      </c>
      <c r="O29" s="7">
        <f t="shared" si="1"/>
        <v>256</v>
      </c>
    </row>
    <row r="30" spans="1:15" x14ac:dyDescent="0.25">
      <c r="A30" s="10">
        <v>27</v>
      </c>
      <c r="B30" s="6">
        <v>20018</v>
      </c>
      <c r="C30" s="10" t="s">
        <v>28</v>
      </c>
      <c r="D30" s="6">
        <v>3</v>
      </c>
      <c r="E30" s="14">
        <v>26</v>
      </c>
      <c r="F30" s="14">
        <v>92</v>
      </c>
      <c r="G30" s="7">
        <f t="shared" si="0"/>
        <v>118</v>
      </c>
      <c r="I30" s="10">
        <v>27</v>
      </c>
      <c r="J30" s="6">
        <v>20027</v>
      </c>
      <c r="K30" s="10" t="s">
        <v>38</v>
      </c>
      <c r="L30" s="6">
        <v>4</v>
      </c>
      <c r="M30" s="14">
        <v>190</v>
      </c>
      <c r="N30" s="14">
        <v>62</v>
      </c>
      <c r="O30" s="7">
        <f t="shared" si="1"/>
        <v>252</v>
      </c>
    </row>
    <row r="31" spans="1:15" x14ac:dyDescent="0.25">
      <c r="A31" s="10">
        <v>28</v>
      </c>
      <c r="B31" s="6">
        <v>20018</v>
      </c>
      <c r="C31" s="10" t="s">
        <v>28</v>
      </c>
      <c r="D31" s="6">
        <v>4</v>
      </c>
      <c r="E31" s="14">
        <v>170</v>
      </c>
      <c r="F31" s="14">
        <v>128</v>
      </c>
      <c r="G31" s="7">
        <f t="shared" si="0"/>
        <v>298</v>
      </c>
      <c r="I31" s="10">
        <v>28</v>
      </c>
      <c r="J31" s="6">
        <v>20049</v>
      </c>
      <c r="K31" s="10" t="s">
        <v>60</v>
      </c>
      <c r="L31" s="6">
        <v>1</v>
      </c>
      <c r="M31" s="14">
        <v>138</v>
      </c>
      <c r="N31" s="14">
        <v>110</v>
      </c>
      <c r="O31" s="7">
        <f t="shared" si="1"/>
        <v>248</v>
      </c>
    </row>
    <row r="32" spans="1:15" x14ac:dyDescent="0.25">
      <c r="A32" s="10">
        <v>29</v>
      </c>
      <c r="B32" s="6">
        <v>20018</v>
      </c>
      <c r="C32" s="10" t="s">
        <v>28</v>
      </c>
      <c r="D32" s="6">
        <v>5</v>
      </c>
      <c r="E32" s="14"/>
      <c r="F32" s="14">
        <v>140</v>
      </c>
      <c r="G32" s="7">
        <f t="shared" si="0"/>
        <v>140</v>
      </c>
      <c r="I32" s="10">
        <v>29</v>
      </c>
      <c r="J32" s="6">
        <v>20061</v>
      </c>
      <c r="K32" s="10" t="s">
        <v>35</v>
      </c>
      <c r="L32" s="6">
        <v>1</v>
      </c>
      <c r="M32" s="14">
        <v>128</v>
      </c>
      <c r="N32" s="14">
        <v>118</v>
      </c>
      <c r="O32" s="7">
        <f t="shared" si="1"/>
        <v>246</v>
      </c>
    </row>
    <row r="33" spans="1:15" x14ac:dyDescent="0.25">
      <c r="A33" s="10">
        <v>30</v>
      </c>
      <c r="B33" s="6">
        <v>20018</v>
      </c>
      <c r="C33" s="10" t="s">
        <v>28</v>
      </c>
      <c r="D33" s="6">
        <v>7</v>
      </c>
      <c r="E33" s="14">
        <v>284</v>
      </c>
      <c r="F33" s="14">
        <v>104</v>
      </c>
      <c r="G33" s="7">
        <f t="shared" si="0"/>
        <v>388</v>
      </c>
      <c r="I33" s="10">
        <v>30</v>
      </c>
      <c r="J33" s="6">
        <v>20049</v>
      </c>
      <c r="K33" s="10" t="s">
        <v>60</v>
      </c>
      <c r="L33" s="6">
        <v>3</v>
      </c>
      <c r="M33" s="14">
        <v>108</v>
      </c>
      <c r="N33" s="14">
        <v>138</v>
      </c>
      <c r="O33" s="7">
        <f t="shared" si="1"/>
        <v>246</v>
      </c>
    </row>
    <row r="34" spans="1:15" x14ac:dyDescent="0.25">
      <c r="A34" s="10">
        <v>31</v>
      </c>
      <c r="B34" s="6">
        <v>20019</v>
      </c>
      <c r="C34" s="10" t="s">
        <v>29</v>
      </c>
      <c r="D34" s="6">
        <v>1</v>
      </c>
      <c r="E34" s="14">
        <v>74</v>
      </c>
      <c r="F34" s="14">
        <v>138</v>
      </c>
      <c r="G34" s="7">
        <f t="shared" si="0"/>
        <v>212</v>
      </c>
      <c r="I34" s="10">
        <v>31</v>
      </c>
      <c r="J34" s="6">
        <v>20018</v>
      </c>
      <c r="K34" s="10" t="s">
        <v>28</v>
      </c>
      <c r="L34" s="6">
        <v>1</v>
      </c>
      <c r="M34" s="14">
        <v>74</v>
      </c>
      <c r="N34" s="14">
        <v>170</v>
      </c>
      <c r="O34" s="7">
        <f t="shared" si="1"/>
        <v>244</v>
      </c>
    </row>
    <row r="35" spans="1:15" x14ac:dyDescent="0.25">
      <c r="A35" s="10">
        <v>32</v>
      </c>
      <c r="B35" s="6">
        <v>20019</v>
      </c>
      <c r="C35" s="10" t="s">
        <v>29</v>
      </c>
      <c r="D35" s="6">
        <v>2</v>
      </c>
      <c r="E35" s="14">
        <v>134</v>
      </c>
      <c r="F35" s="14">
        <v>32</v>
      </c>
      <c r="G35" s="7">
        <f t="shared" si="0"/>
        <v>166</v>
      </c>
      <c r="I35" s="10">
        <v>32</v>
      </c>
      <c r="J35" s="6">
        <v>20026</v>
      </c>
      <c r="K35" s="10" t="s">
        <v>37</v>
      </c>
      <c r="L35" s="6">
        <v>5</v>
      </c>
      <c r="M35" s="14">
        <v>172</v>
      </c>
      <c r="N35" s="14">
        <v>72</v>
      </c>
      <c r="O35" s="7">
        <f t="shared" si="1"/>
        <v>244</v>
      </c>
    </row>
    <row r="36" spans="1:15" x14ac:dyDescent="0.25">
      <c r="A36" s="10">
        <v>33</v>
      </c>
      <c r="B36" s="6">
        <v>20019</v>
      </c>
      <c r="C36" s="10" t="s">
        <v>29</v>
      </c>
      <c r="D36" s="6">
        <v>3</v>
      </c>
      <c r="E36" s="14">
        <v>102</v>
      </c>
      <c r="F36" s="14">
        <v>186</v>
      </c>
      <c r="G36" s="7">
        <f t="shared" ref="G36:G67" si="2">E36+F36</f>
        <v>288</v>
      </c>
      <c r="I36" s="10">
        <v>33</v>
      </c>
      <c r="J36" s="6">
        <v>20027</v>
      </c>
      <c r="K36" s="10" t="s">
        <v>38</v>
      </c>
      <c r="L36" s="6">
        <v>8</v>
      </c>
      <c r="M36" s="14">
        <v>128</v>
      </c>
      <c r="N36" s="14">
        <v>114</v>
      </c>
      <c r="O36" s="7">
        <f t="shared" ref="O36:O67" si="3">M36+N36</f>
        <v>242</v>
      </c>
    </row>
    <row r="37" spans="1:15" x14ac:dyDescent="0.25">
      <c r="A37" s="10">
        <v>34</v>
      </c>
      <c r="B37" s="6">
        <v>20019</v>
      </c>
      <c r="C37" s="10" t="s">
        <v>29</v>
      </c>
      <c r="D37" s="6">
        <v>4</v>
      </c>
      <c r="E37" s="14">
        <v>136</v>
      </c>
      <c r="F37" s="14">
        <v>140</v>
      </c>
      <c r="G37" s="7">
        <f t="shared" si="2"/>
        <v>276</v>
      </c>
      <c r="I37" s="10">
        <v>34</v>
      </c>
      <c r="J37" s="6">
        <v>20056</v>
      </c>
      <c r="K37" s="10" t="s">
        <v>67</v>
      </c>
      <c r="L37" s="6">
        <v>11</v>
      </c>
      <c r="M37" s="14">
        <v>152</v>
      </c>
      <c r="N37" s="14">
        <v>90</v>
      </c>
      <c r="O37" s="7">
        <f t="shared" si="3"/>
        <v>242</v>
      </c>
    </row>
    <row r="38" spans="1:15" x14ac:dyDescent="0.25">
      <c r="A38" s="10">
        <v>35</v>
      </c>
      <c r="B38" s="6">
        <v>20019</v>
      </c>
      <c r="C38" s="10" t="s">
        <v>29</v>
      </c>
      <c r="D38" s="6">
        <v>5</v>
      </c>
      <c r="E38" s="14">
        <v>68</v>
      </c>
      <c r="F38" s="14"/>
      <c r="G38" s="7">
        <f t="shared" si="2"/>
        <v>68</v>
      </c>
      <c r="I38" s="10">
        <v>35</v>
      </c>
      <c r="J38" s="6">
        <v>20056</v>
      </c>
      <c r="K38" s="10" t="s">
        <v>67</v>
      </c>
      <c r="L38" s="6">
        <v>13</v>
      </c>
      <c r="M38" s="14">
        <v>128</v>
      </c>
      <c r="N38" s="14">
        <v>110</v>
      </c>
      <c r="O38" s="7">
        <f t="shared" si="3"/>
        <v>238</v>
      </c>
    </row>
    <row r="39" spans="1:15" x14ac:dyDescent="0.25">
      <c r="A39" s="10">
        <v>36</v>
      </c>
      <c r="B39" s="6">
        <v>20020</v>
      </c>
      <c r="C39" s="10" t="s">
        <v>30</v>
      </c>
      <c r="D39" s="6">
        <v>1</v>
      </c>
      <c r="E39" s="14">
        <v>38</v>
      </c>
      <c r="F39" s="14">
        <v>0</v>
      </c>
      <c r="G39" s="7">
        <f t="shared" si="2"/>
        <v>38</v>
      </c>
      <c r="I39" s="10">
        <v>36</v>
      </c>
      <c r="J39" s="6">
        <v>20023</v>
      </c>
      <c r="K39" s="10" t="s">
        <v>33</v>
      </c>
      <c r="L39" s="6">
        <v>1</v>
      </c>
      <c r="M39" s="14">
        <v>120</v>
      </c>
      <c r="N39" s="14">
        <v>108</v>
      </c>
      <c r="O39" s="7">
        <f t="shared" si="3"/>
        <v>228</v>
      </c>
    </row>
    <row r="40" spans="1:15" x14ac:dyDescent="0.25">
      <c r="A40" s="10">
        <v>37</v>
      </c>
      <c r="B40" s="6">
        <v>20020</v>
      </c>
      <c r="C40" s="10" t="s">
        <v>30</v>
      </c>
      <c r="D40" s="6">
        <v>2</v>
      </c>
      <c r="E40" s="14">
        <v>28</v>
      </c>
      <c r="F40" s="14">
        <v>0</v>
      </c>
      <c r="G40" s="7">
        <f t="shared" si="2"/>
        <v>28</v>
      </c>
      <c r="I40" s="10">
        <v>37</v>
      </c>
      <c r="J40" s="6">
        <v>20032</v>
      </c>
      <c r="K40" s="10" t="s">
        <v>43</v>
      </c>
      <c r="L40" s="6">
        <v>2</v>
      </c>
      <c r="M40" s="14">
        <v>124</v>
      </c>
      <c r="N40" s="14">
        <v>104</v>
      </c>
      <c r="O40" s="7">
        <f t="shared" si="3"/>
        <v>228</v>
      </c>
    </row>
    <row r="41" spans="1:15" x14ac:dyDescent="0.25">
      <c r="A41" s="10">
        <v>38</v>
      </c>
      <c r="B41" s="6">
        <v>20020</v>
      </c>
      <c r="C41" s="10" t="s">
        <v>30</v>
      </c>
      <c r="D41" s="6">
        <v>3</v>
      </c>
      <c r="E41" s="14">
        <v>94</v>
      </c>
      <c r="F41" s="14">
        <v>72</v>
      </c>
      <c r="G41" s="7">
        <f t="shared" si="2"/>
        <v>166</v>
      </c>
      <c r="I41" s="10">
        <v>38</v>
      </c>
      <c r="J41" s="6">
        <v>20042</v>
      </c>
      <c r="K41" s="10" t="s">
        <v>53</v>
      </c>
      <c r="L41" s="6">
        <v>2</v>
      </c>
      <c r="M41" s="14">
        <v>128</v>
      </c>
      <c r="N41" s="14">
        <v>98</v>
      </c>
      <c r="O41" s="7">
        <f t="shared" si="3"/>
        <v>226</v>
      </c>
    </row>
    <row r="42" spans="1:15" x14ac:dyDescent="0.25">
      <c r="A42" s="10">
        <v>39</v>
      </c>
      <c r="B42" s="6">
        <v>20021</v>
      </c>
      <c r="C42" s="10" t="s">
        <v>31</v>
      </c>
      <c r="D42" s="6">
        <v>1</v>
      </c>
      <c r="E42" s="14">
        <v>140</v>
      </c>
      <c r="F42" s="14">
        <v>146</v>
      </c>
      <c r="G42" s="7">
        <f t="shared" si="2"/>
        <v>286</v>
      </c>
      <c r="I42" s="10">
        <v>39</v>
      </c>
      <c r="J42" s="6">
        <v>20016</v>
      </c>
      <c r="K42" s="10" t="s">
        <v>26</v>
      </c>
      <c r="L42" s="6">
        <v>1</v>
      </c>
      <c r="M42" s="14">
        <v>98</v>
      </c>
      <c r="N42" s="14">
        <v>120</v>
      </c>
      <c r="O42" s="7">
        <f t="shared" si="3"/>
        <v>218</v>
      </c>
    </row>
    <row r="43" spans="1:15" x14ac:dyDescent="0.25">
      <c r="A43" s="10">
        <v>40</v>
      </c>
      <c r="B43" s="6">
        <v>20021</v>
      </c>
      <c r="C43" s="10" t="s">
        <v>31</v>
      </c>
      <c r="D43" s="6">
        <v>4</v>
      </c>
      <c r="E43" s="14">
        <v>108</v>
      </c>
      <c r="F43" s="14">
        <v>50</v>
      </c>
      <c r="G43" s="7">
        <f t="shared" si="2"/>
        <v>158</v>
      </c>
      <c r="I43" s="10">
        <v>40</v>
      </c>
      <c r="J43" s="6">
        <v>20044</v>
      </c>
      <c r="K43" s="10" t="s">
        <v>55</v>
      </c>
      <c r="L43" s="6">
        <v>6</v>
      </c>
      <c r="M43" s="14">
        <v>182</v>
      </c>
      <c r="N43" s="14">
        <v>32</v>
      </c>
      <c r="O43" s="7">
        <f t="shared" si="3"/>
        <v>214</v>
      </c>
    </row>
    <row r="44" spans="1:15" x14ac:dyDescent="0.25">
      <c r="A44" s="10">
        <v>41</v>
      </c>
      <c r="B44" s="6">
        <v>20023</v>
      </c>
      <c r="C44" s="10" t="s">
        <v>33</v>
      </c>
      <c r="D44" s="6">
        <v>1</v>
      </c>
      <c r="E44" s="14">
        <v>120</v>
      </c>
      <c r="F44" s="14">
        <v>108</v>
      </c>
      <c r="G44" s="7">
        <f t="shared" si="2"/>
        <v>228</v>
      </c>
      <c r="I44" s="10">
        <v>41</v>
      </c>
      <c r="J44" s="6">
        <v>20047</v>
      </c>
      <c r="K44" s="10" t="s">
        <v>58</v>
      </c>
      <c r="L44" s="6">
        <v>1</v>
      </c>
      <c r="M44" s="14">
        <v>120</v>
      </c>
      <c r="N44" s="14">
        <v>94</v>
      </c>
      <c r="O44" s="7">
        <f t="shared" si="3"/>
        <v>214</v>
      </c>
    </row>
    <row r="45" spans="1:15" x14ac:dyDescent="0.25">
      <c r="A45" s="10">
        <v>42</v>
      </c>
      <c r="B45" s="6">
        <v>20023</v>
      </c>
      <c r="C45" s="10" t="s">
        <v>33</v>
      </c>
      <c r="D45" s="6">
        <v>2</v>
      </c>
      <c r="E45" s="14">
        <v>62</v>
      </c>
      <c r="F45" s="14">
        <v>32</v>
      </c>
      <c r="G45" s="7">
        <f t="shared" si="2"/>
        <v>94</v>
      </c>
      <c r="I45" s="10">
        <v>42</v>
      </c>
      <c r="J45" s="6">
        <v>20019</v>
      </c>
      <c r="K45" s="10" t="s">
        <v>29</v>
      </c>
      <c r="L45" s="6">
        <v>1</v>
      </c>
      <c r="M45" s="14">
        <v>74</v>
      </c>
      <c r="N45" s="14">
        <v>138</v>
      </c>
      <c r="O45" s="7">
        <f t="shared" si="3"/>
        <v>212</v>
      </c>
    </row>
    <row r="46" spans="1:15" x14ac:dyDescent="0.25">
      <c r="A46" s="10">
        <v>43</v>
      </c>
      <c r="B46" s="6">
        <v>20023</v>
      </c>
      <c r="C46" s="10" t="s">
        <v>33</v>
      </c>
      <c r="D46" s="6">
        <v>3</v>
      </c>
      <c r="E46" s="14">
        <v>96</v>
      </c>
      <c r="F46" s="14">
        <v>56</v>
      </c>
      <c r="G46" s="7">
        <f t="shared" si="2"/>
        <v>152</v>
      </c>
      <c r="I46" s="10">
        <v>43</v>
      </c>
      <c r="J46" s="6">
        <v>20063</v>
      </c>
      <c r="K46" s="10" t="s">
        <v>76</v>
      </c>
      <c r="L46" s="6">
        <v>2</v>
      </c>
      <c r="M46" s="14"/>
      <c r="N46" s="14">
        <v>210</v>
      </c>
      <c r="O46" s="7">
        <f t="shared" si="3"/>
        <v>210</v>
      </c>
    </row>
    <row r="47" spans="1:15" x14ac:dyDescent="0.25">
      <c r="A47" s="10">
        <v>44</v>
      </c>
      <c r="B47" s="6">
        <v>20024</v>
      </c>
      <c r="C47" s="10" t="s">
        <v>34</v>
      </c>
      <c r="D47" s="6">
        <v>1</v>
      </c>
      <c r="E47" s="14">
        <v>176</v>
      </c>
      <c r="F47" s="14">
        <v>176</v>
      </c>
      <c r="G47" s="7">
        <f t="shared" si="2"/>
        <v>352</v>
      </c>
      <c r="I47" s="10">
        <v>44</v>
      </c>
      <c r="J47" s="6">
        <v>20025</v>
      </c>
      <c r="K47" s="10" t="s">
        <v>36</v>
      </c>
      <c r="L47" s="6">
        <v>5</v>
      </c>
      <c r="M47" s="14">
        <v>110</v>
      </c>
      <c r="N47" s="14">
        <v>92</v>
      </c>
      <c r="O47" s="7">
        <f t="shared" si="3"/>
        <v>202</v>
      </c>
    </row>
    <row r="48" spans="1:15" x14ac:dyDescent="0.25">
      <c r="A48" s="10">
        <v>45</v>
      </c>
      <c r="B48" s="6">
        <v>20024</v>
      </c>
      <c r="C48" s="10" t="s">
        <v>34</v>
      </c>
      <c r="D48" s="6">
        <v>2</v>
      </c>
      <c r="E48" s="14">
        <v>36</v>
      </c>
      <c r="F48" s="14"/>
      <c r="G48" s="7">
        <f t="shared" si="2"/>
        <v>36</v>
      </c>
      <c r="I48" s="10">
        <v>45</v>
      </c>
      <c r="J48" s="6">
        <v>20039</v>
      </c>
      <c r="K48" s="10" t="s">
        <v>50</v>
      </c>
      <c r="L48" s="6">
        <v>1</v>
      </c>
      <c r="M48" s="14">
        <v>110</v>
      </c>
      <c r="N48" s="14">
        <v>92</v>
      </c>
      <c r="O48" s="7">
        <f t="shared" si="3"/>
        <v>202</v>
      </c>
    </row>
    <row r="49" spans="1:15" x14ac:dyDescent="0.25">
      <c r="A49" s="10">
        <v>46</v>
      </c>
      <c r="B49" s="6">
        <v>20024</v>
      </c>
      <c r="C49" s="10" t="s">
        <v>34</v>
      </c>
      <c r="D49" s="6">
        <v>3</v>
      </c>
      <c r="E49" s="14">
        <v>86</v>
      </c>
      <c r="F49" s="14">
        <v>48</v>
      </c>
      <c r="G49" s="7">
        <f t="shared" si="2"/>
        <v>134</v>
      </c>
      <c r="I49" s="10">
        <v>46</v>
      </c>
      <c r="J49" s="6">
        <v>20059</v>
      </c>
      <c r="K49" s="10" t="s">
        <v>70</v>
      </c>
      <c r="L49" s="6">
        <v>1</v>
      </c>
      <c r="M49" s="14">
        <v>164</v>
      </c>
      <c r="N49" s="14">
        <v>38</v>
      </c>
      <c r="O49" s="7">
        <f t="shared" si="3"/>
        <v>202</v>
      </c>
    </row>
    <row r="50" spans="1:15" x14ac:dyDescent="0.25">
      <c r="A50" s="10">
        <v>47</v>
      </c>
      <c r="B50" s="6">
        <v>20061</v>
      </c>
      <c r="C50" s="10" t="s">
        <v>35</v>
      </c>
      <c r="D50" s="6">
        <v>1</v>
      </c>
      <c r="E50" s="14">
        <v>128</v>
      </c>
      <c r="F50" s="14">
        <v>118</v>
      </c>
      <c r="G50" s="7">
        <f t="shared" si="2"/>
        <v>246</v>
      </c>
      <c r="I50" s="10">
        <v>47</v>
      </c>
      <c r="J50" s="6">
        <v>20056</v>
      </c>
      <c r="K50" s="10" t="s">
        <v>67</v>
      </c>
      <c r="L50" s="6">
        <v>8</v>
      </c>
      <c r="M50" s="14">
        <v>158</v>
      </c>
      <c r="N50" s="14">
        <v>42</v>
      </c>
      <c r="O50" s="7">
        <f t="shared" si="3"/>
        <v>200</v>
      </c>
    </row>
    <row r="51" spans="1:15" x14ac:dyDescent="0.25">
      <c r="A51" s="10">
        <v>48</v>
      </c>
      <c r="B51" s="6">
        <v>20025</v>
      </c>
      <c r="C51" s="10" t="s">
        <v>36</v>
      </c>
      <c r="D51" s="6">
        <v>1</v>
      </c>
      <c r="E51" s="14">
        <v>56</v>
      </c>
      <c r="F51" s="14">
        <v>90</v>
      </c>
      <c r="G51" s="7">
        <f t="shared" si="2"/>
        <v>146</v>
      </c>
      <c r="I51" s="10">
        <v>48</v>
      </c>
      <c r="J51" s="6">
        <v>20025</v>
      </c>
      <c r="K51" s="10" t="s">
        <v>36</v>
      </c>
      <c r="L51" s="6">
        <v>4</v>
      </c>
      <c r="M51" s="14"/>
      <c r="N51" s="14">
        <v>198</v>
      </c>
      <c r="O51" s="7">
        <f t="shared" si="3"/>
        <v>198</v>
      </c>
    </row>
    <row r="52" spans="1:15" x14ac:dyDescent="0.25">
      <c r="A52" s="10">
        <v>49</v>
      </c>
      <c r="B52" s="6">
        <v>20025</v>
      </c>
      <c r="C52" s="10" t="s">
        <v>36</v>
      </c>
      <c r="D52" s="6">
        <v>2</v>
      </c>
      <c r="E52" s="14">
        <v>110</v>
      </c>
      <c r="F52" s="14">
        <v>60</v>
      </c>
      <c r="G52" s="7">
        <f t="shared" si="2"/>
        <v>170</v>
      </c>
      <c r="I52" s="10">
        <v>49</v>
      </c>
      <c r="J52" s="6">
        <v>20028</v>
      </c>
      <c r="K52" s="10" t="s">
        <v>39</v>
      </c>
      <c r="L52" s="6">
        <v>1</v>
      </c>
      <c r="M52" s="14">
        <v>90</v>
      </c>
      <c r="N52" s="14">
        <v>108</v>
      </c>
      <c r="O52" s="7">
        <f t="shared" si="3"/>
        <v>198</v>
      </c>
    </row>
    <row r="53" spans="1:15" x14ac:dyDescent="0.25">
      <c r="A53" s="10">
        <v>50</v>
      </c>
      <c r="B53" s="6">
        <v>20025</v>
      </c>
      <c r="C53" s="10" t="s">
        <v>36</v>
      </c>
      <c r="D53" s="6">
        <v>3</v>
      </c>
      <c r="E53" s="14"/>
      <c r="F53" s="14">
        <v>56</v>
      </c>
      <c r="G53" s="7">
        <f t="shared" si="2"/>
        <v>56</v>
      </c>
      <c r="I53" s="10">
        <v>50</v>
      </c>
      <c r="J53" s="6">
        <v>20045</v>
      </c>
      <c r="K53" s="10" t="s">
        <v>56</v>
      </c>
      <c r="L53" s="6">
        <v>1</v>
      </c>
      <c r="M53" s="14">
        <v>100</v>
      </c>
      <c r="N53" s="14">
        <v>96</v>
      </c>
      <c r="O53" s="7">
        <f t="shared" si="3"/>
        <v>196</v>
      </c>
    </row>
    <row r="54" spans="1:15" x14ac:dyDescent="0.25">
      <c r="A54" s="10">
        <v>51</v>
      </c>
      <c r="B54" s="6">
        <v>20025</v>
      </c>
      <c r="C54" s="10" t="s">
        <v>36</v>
      </c>
      <c r="D54" s="6">
        <v>4</v>
      </c>
      <c r="E54" s="14"/>
      <c r="F54" s="14">
        <v>198</v>
      </c>
      <c r="G54" s="7">
        <f t="shared" si="2"/>
        <v>198</v>
      </c>
      <c r="I54" s="10">
        <v>51</v>
      </c>
      <c r="J54" s="6">
        <v>20027</v>
      </c>
      <c r="K54" s="10" t="s">
        <v>38</v>
      </c>
      <c r="L54" s="6">
        <v>7</v>
      </c>
      <c r="M54" s="14">
        <v>80</v>
      </c>
      <c r="N54" s="14">
        <v>104</v>
      </c>
      <c r="O54" s="7">
        <f t="shared" si="3"/>
        <v>184</v>
      </c>
    </row>
    <row r="55" spans="1:15" x14ac:dyDescent="0.25">
      <c r="A55" s="10">
        <v>52</v>
      </c>
      <c r="B55" s="6">
        <v>20025</v>
      </c>
      <c r="C55" s="10" t="s">
        <v>36</v>
      </c>
      <c r="D55" s="6">
        <v>5</v>
      </c>
      <c r="E55" s="14">
        <v>110</v>
      </c>
      <c r="F55" s="14">
        <v>92</v>
      </c>
      <c r="G55" s="7">
        <f t="shared" si="2"/>
        <v>202</v>
      </c>
      <c r="I55" s="10">
        <v>52</v>
      </c>
      <c r="J55" s="6">
        <v>20026</v>
      </c>
      <c r="K55" s="10" t="s">
        <v>37</v>
      </c>
      <c r="L55" s="6">
        <v>2</v>
      </c>
      <c r="M55" s="14">
        <v>110</v>
      </c>
      <c r="N55" s="14">
        <v>72</v>
      </c>
      <c r="O55" s="7">
        <f t="shared" si="3"/>
        <v>182</v>
      </c>
    </row>
    <row r="56" spans="1:15" x14ac:dyDescent="0.25">
      <c r="A56" s="10">
        <v>53</v>
      </c>
      <c r="B56" s="6">
        <v>20026</v>
      </c>
      <c r="C56" s="10" t="s">
        <v>37</v>
      </c>
      <c r="D56" s="6">
        <v>1</v>
      </c>
      <c r="E56" s="14">
        <v>70</v>
      </c>
      <c r="F56" s="14">
        <v>62</v>
      </c>
      <c r="G56" s="7">
        <f t="shared" si="2"/>
        <v>132</v>
      </c>
      <c r="I56" s="10">
        <v>53</v>
      </c>
      <c r="J56" s="6">
        <v>20044</v>
      </c>
      <c r="K56" s="10" t="s">
        <v>55</v>
      </c>
      <c r="L56" s="6">
        <v>5</v>
      </c>
      <c r="M56" s="14">
        <v>126</v>
      </c>
      <c r="N56" s="14">
        <v>56</v>
      </c>
      <c r="O56" s="7">
        <f t="shared" si="3"/>
        <v>182</v>
      </c>
    </row>
    <row r="57" spans="1:15" x14ac:dyDescent="0.25">
      <c r="A57" s="10">
        <v>54</v>
      </c>
      <c r="B57" s="6">
        <v>20026</v>
      </c>
      <c r="C57" s="10" t="s">
        <v>37</v>
      </c>
      <c r="D57" s="6">
        <v>2</v>
      </c>
      <c r="E57" s="14">
        <v>110</v>
      </c>
      <c r="F57" s="14">
        <v>72</v>
      </c>
      <c r="G57" s="7">
        <f t="shared" si="2"/>
        <v>182</v>
      </c>
      <c r="I57" s="10">
        <v>54</v>
      </c>
      <c r="J57" s="6">
        <v>20002</v>
      </c>
      <c r="K57" s="10" t="s">
        <v>11</v>
      </c>
      <c r="L57" s="6">
        <v>2</v>
      </c>
      <c r="M57" s="14">
        <v>32</v>
      </c>
      <c r="N57" s="14">
        <v>144</v>
      </c>
      <c r="O57" s="7">
        <f t="shared" si="3"/>
        <v>176</v>
      </c>
    </row>
    <row r="58" spans="1:15" x14ac:dyDescent="0.25">
      <c r="A58" s="10">
        <v>55</v>
      </c>
      <c r="B58" s="6">
        <v>20026</v>
      </c>
      <c r="C58" s="10" t="s">
        <v>37</v>
      </c>
      <c r="D58" s="6">
        <v>3</v>
      </c>
      <c r="E58" s="14">
        <v>62</v>
      </c>
      <c r="F58" s="14">
        <v>12</v>
      </c>
      <c r="G58" s="7">
        <f t="shared" si="2"/>
        <v>74</v>
      </c>
      <c r="I58" s="10">
        <v>55</v>
      </c>
      <c r="J58" s="6">
        <v>20027</v>
      </c>
      <c r="K58" s="10" t="s">
        <v>38</v>
      </c>
      <c r="L58" s="6">
        <v>2</v>
      </c>
      <c r="M58" s="14">
        <v>42</v>
      </c>
      <c r="N58" s="14">
        <v>134</v>
      </c>
      <c r="O58" s="7">
        <f t="shared" si="3"/>
        <v>176</v>
      </c>
    </row>
    <row r="59" spans="1:15" x14ac:dyDescent="0.25">
      <c r="A59" s="10">
        <v>56</v>
      </c>
      <c r="B59" s="6">
        <v>20026</v>
      </c>
      <c r="C59" s="10" t="s">
        <v>37</v>
      </c>
      <c r="D59" s="6">
        <v>4</v>
      </c>
      <c r="E59" s="14">
        <v>44</v>
      </c>
      <c r="F59" s="14">
        <v>36</v>
      </c>
      <c r="G59" s="7">
        <f t="shared" si="2"/>
        <v>80</v>
      </c>
      <c r="I59" s="10">
        <v>56</v>
      </c>
      <c r="J59" s="6">
        <v>20016</v>
      </c>
      <c r="K59" s="10" t="s">
        <v>26</v>
      </c>
      <c r="L59" s="6">
        <v>2</v>
      </c>
      <c r="M59" s="14">
        <v>170</v>
      </c>
      <c r="N59" s="14"/>
      <c r="O59" s="7">
        <f t="shared" si="3"/>
        <v>170</v>
      </c>
    </row>
    <row r="60" spans="1:15" x14ac:dyDescent="0.25">
      <c r="A60" s="10">
        <v>57</v>
      </c>
      <c r="B60" s="6">
        <v>20026</v>
      </c>
      <c r="C60" s="10" t="s">
        <v>37</v>
      </c>
      <c r="D60" s="6">
        <v>5</v>
      </c>
      <c r="E60" s="14">
        <v>172</v>
      </c>
      <c r="F60" s="14">
        <v>72</v>
      </c>
      <c r="G60" s="7">
        <f t="shared" si="2"/>
        <v>244</v>
      </c>
      <c r="I60" s="10">
        <v>57</v>
      </c>
      <c r="J60" s="6">
        <v>20025</v>
      </c>
      <c r="K60" s="10" t="s">
        <v>36</v>
      </c>
      <c r="L60" s="6">
        <v>2</v>
      </c>
      <c r="M60" s="14">
        <v>110</v>
      </c>
      <c r="N60" s="14">
        <v>60</v>
      </c>
      <c r="O60" s="7">
        <f t="shared" si="3"/>
        <v>170</v>
      </c>
    </row>
    <row r="61" spans="1:15" x14ac:dyDescent="0.25">
      <c r="A61" s="10">
        <v>58</v>
      </c>
      <c r="B61" s="6">
        <v>20027</v>
      </c>
      <c r="C61" s="10" t="s">
        <v>38</v>
      </c>
      <c r="D61" s="6">
        <v>1</v>
      </c>
      <c r="E61" s="14">
        <v>74</v>
      </c>
      <c r="F61" s="14">
        <v>24</v>
      </c>
      <c r="G61" s="7">
        <f t="shared" si="2"/>
        <v>98</v>
      </c>
      <c r="I61" s="10">
        <v>58</v>
      </c>
      <c r="J61" s="6">
        <v>20049</v>
      </c>
      <c r="K61" s="10" t="s">
        <v>60</v>
      </c>
      <c r="L61" s="6">
        <v>4</v>
      </c>
      <c r="M61" s="14">
        <v>128</v>
      </c>
      <c r="N61" s="14">
        <v>42</v>
      </c>
      <c r="O61" s="7">
        <f t="shared" si="3"/>
        <v>170</v>
      </c>
    </row>
    <row r="62" spans="1:15" x14ac:dyDescent="0.25">
      <c r="A62" s="10">
        <v>59</v>
      </c>
      <c r="B62" s="6">
        <v>20027</v>
      </c>
      <c r="C62" s="10" t="s">
        <v>38</v>
      </c>
      <c r="D62" s="6">
        <v>2</v>
      </c>
      <c r="E62" s="14">
        <v>42</v>
      </c>
      <c r="F62" s="14">
        <v>134</v>
      </c>
      <c r="G62" s="7">
        <f t="shared" si="2"/>
        <v>176</v>
      </c>
      <c r="I62" s="10">
        <v>59</v>
      </c>
      <c r="J62" s="6">
        <v>20056</v>
      </c>
      <c r="K62" s="10" t="s">
        <v>67</v>
      </c>
      <c r="L62" s="6">
        <v>12</v>
      </c>
      <c r="M62" s="14">
        <v>106</v>
      </c>
      <c r="N62" s="14">
        <v>62</v>
      </c>
      <c r="O62" s="7">
        <f t="shared" si="3"/>
        <v>168</v>
      </c>
    </row>
    <row r="63" spans="1:15" x14ac:dyDescent="0.25">
      <c r="A63" s="10">
        <v>60</v>
      </c>
      <c r="B63" s="6">
        <v>20027</v>
      </c>
      <c r="C63" s="10" t="s">
        <v>38</v>
      </c>
      <c r="D63" s="6">
        <v>3</v>
      </c>
      <c r="E63" s="14">
        <v>36</v>
      </c>
      <c r="F63" s="14">
        <v>44</v>
      </c>
      <c r="G63" s="7">
        <f t="shared" si="2"/>
        <v>80</v>
      </c>
      <c r="I63" s="10">
        <v>60</v>
      </c>
      <c r="J63" s="6">
        <v>20019</v>
      </c>
      <c r="K63" s="10" t="s">
        <v>29</v>
      </c>
      <c r="L63" s="6">
        <v>2</v>
      </c>
      <c r="M63" s="14">
        <v>134</v>
      </c>
      <c r="N63" s="14">
        <v>32</v>
      </c>
      <c r="O63" s="7">
        <f t="shared" si="3"/>
        <v>166</v>
      </c>
    </row>
    <row r="64" spans="1:15" x14ac:dyDescent="0.25">
      <c r="A64" s="10">
        <v>61</v>
      </c>
      <c r="B64" s="6">
        <v>20027</v>
      </c>
      <c r="C64" s="10" t="s">
        <v>38</v>
      </c>
      <c r="D64" s="6">
        <v>4</v>
      </c>
      <c r="E64" s="14">
        <v>190</v>
      </c>
      <c r="F64" s="14">
        <v>62</v>
      </c>
      <c r="G64" s="7">
        <f t="shared" si="2"/>
        <v>252</v>
      </c>
      <c r="I64" s="10">
        <v>61</v>
      </c>
      <c r="J64" s="6">
        <v>20020</v>
      </c>
      <c r="K64" s="10" t="s">
        <v>30</v>
      </c>
      <c r="L64" s="6">
        <v>3</v>
      </c>
      <c r="M64" s="14">
        <v>94</v>
      </c>
      <c r="N64" s="14">
        <v>72</v>
      </c>
      <c r="O64" s="7">
        <f t="shared" si="3"/>
        <v>166</v>
      </c>
    </row>
    <row r="65" spans="1:15" x14ac:dyDescent="0.25">
      <c r="A65" s="10">
        <v>62</v>
      </c>
      <c r="B65" s="6">
        <v>20027</v>
      </c>
      <c r="C65" s="10" t="s">
        <v>38</v>
      </c>
      <c r="D65" s="6">
        <v>5</v>
      </c>
      <c r="E65" s="14">
        <v>32</v>
      </c>
      <c r="F65" s="14"/>
      <c r="G65" s="7">
        <f t="shared" si="2"/>
        <v>32</v>
      </c>
      <c r="I65" s="10">
        <v>62</v>
      </c>
      <c r="J65" s="6">
        <v>20056</v>
      </c>
      <c r="K65" s="10" t="s">
        <v>67</v>
      </c>
      <c r="L65" s="6">
        <v>4</v>
      </c>
      <c r="M65" s="14">
        <v>0</v>
      </c>
      <c r="N65" s="14">
        <v>164</v>
      </c>
      <c r="O65" s="7">
        <f t="shared" si="3"/>
        <v>164</v>
      </c>
    </row>
    <row r="66" spans="1:15" x14ac:dyDescent="0.25">
      <c r="A66" s="10">
        <v>63</v>
      </c>
      <c r="B66" s="6">
        <v>20027</v>
      </c>
      <c r="C66" s="10" t="s">
        <v>38</v>
      </c>
      <c r="D66" s="6">
        <v>6</v>
      </c>
      <c r="E66" s="14">
        <v>2</v>
      </c>
      <c r="F66" s="14"/>
      <c r="G66" s="7">
        <f t="shared" si="2"/>
        <v>2</v>
      </c>
      <c r="I66" s="10">
        <v>63</v>
      </c>
      <c r="J66" s="6">
        <v>20021</v>
      </c>
      <c r="K66" s="10" t="s">
        <v>31</v>
      </c>
      <c r="L66" s="6">
        <v>4</v>
      </c>
      <c r="M66" s="14">
        <v>108</v>
      </c>
      <c r="N66" s="14">
        <v>50</v>
      </c>
      <c r="O66" s="7">
        <f t="shared" si="3"/>
        <v>158</v>
      </c>
    </row>
    <row r="67" spans="1:15" x14ac:dyDescent="0.25">
      <c r="A67" s="10">
        <v>64</v>
      </c>
      <c r="B67" s="6">
        <v>20027</v>
      </c>
      <c r="C67" s="10" t="s">
        <v>38</v>
      </c>
      <c r="D67" s="6">
        <v>7</v>
      </c>
      <c r="E67" s="14">
        <v>80</v>
      </c>
      <c r="F67" s="14">
        <v>104</v>
      </c>
      <c r="G67" s="7">
        <f t="shared" si="2"/>
        <v>184</v>
      </c>
      <c r="I67" s="10">
        <v>64</v>
      </c>
      <c r="J67" s="6">
        <v>20044</v>
      </c>
      <c r="K67" s="10" t="s">
        <v>55</v>
      </c>
      <c r="L67" s="6">
        <v>8</v>
      </c>
      <c r="M67" s="14">
        <v>78</v>
      </c>
      <c r="N67" s="14">
        <v>80</v>
      </c>
      <c r="O67" s="7">
        <f t="shared" si="3"/>
        <v>158</v>
      </c>
    </row>
    <row r="68" spans="1:15" x14ac:dyDescent="0.25">
      <c r="A68" s="10">
        <v>65</v>
      </c>
      <c r="B68" s="6">
        <v>20027</v>
      </c>
      <c r="C68" s="10" t="s">
        <v>38</v>
      </c>
      <c r="D68" s="6">
        <v>8</v>
      </c>
      <c r="E68" s="14">
        <v>128</v>
      </c>
      <c r="F68" s="14">
        <v>114</v>
      </c>
      <c r="G68" s="7">
        <f t="shared" ref="G68:G99" si="4">E68+F68</f>
        <v>242</v>
      </c>
      <c r="I68" s="10">
        <v>65</v>
      </c>
      <c r="J68" s="6">
        <v>20040</v>
      </c>
      <c r="K68" s="10" t="s">
        <v>51</v>
      </c>
      <c r="L68" s="6">
        <v>2</v>
      </c>
      <c r="M68" s="14">
        <v>104</v>
      </c>
      <c r="N68" s="14">
        <v>50</v>
      </c>
      <c r="O68" s="7">
        <f t="shared" ref="O68:O99" si="5">M68+N68</f>
        <v>154</v>
      </c>
    </row>
    <row r="69" spans="1:15" x14ac:dyDescent="0.25">
      <c r="A69" s="10">
        <v>66</v>
      </c>
      <c r="B69" s="6">
        <v>20028</v>
      </c>
      <c r="C69" s="10" t="s">
        <v>39</v>
      </c>
      <c r="D69" s="6">
        <v>1</v>
      </c>
      <c r="E69" s="14">
        <v>90</v>
      </c>
      <c r="F69" s="14">
        <v>108</v>
      </c>
      <c r="G69" s="7">
        <f t="shared" si="4"/>
        <v>198</v>
      </c>
      <c r="I69" s="10">
        <v>66</v>
      </c>
      <c r="J69" s="6">
        <v>20023</v>
      </c>
      <c r="K69" s="10" t="s">
        <v>33</v>
      </c>
      <c r="L69" s="6">
        <v>3</v>
      </c>
      <c r="M69" s="14">
        <v>96</v>
      </c>
      <c r="N69" s="14">
        <v>56</v>
      </c>
      <c r="O69" s="7">
        <f t="shared" si="5"/>
        <v>152</v>
      </c>
    </row>
    <row r="70" spans="1:15" x14ac:dyDescent="0.25">
      <c r="A70" s="10">
        <v>67</v>
      </c>
      <c r="B70" s="6">
        <v>20028</v>
      </c>
      <c r="C70" s="10" t="s">
        <v>39</v>
      </c>
      <c r="D70" s="6">
        <v>2</v>
      </c>
      <c r="E70" s="14">
        <v>80</v>
      </c>
      <c r="F70" s="14">
        <v>16</v>
      </c>
      <c r="G70" s="7">
        <f t="shared" si="4"/>
        <v>96</v>
      </c>
      <c r="I70" s="10">
        <v>67</v>
      </c>
      <c r="J70" s="6">
        <v>20056</v>
      </c>
      <c r="K70" s="10" t="s">
        <v>67</v>
      </c>
      <c r="L70" s="6">
        <v>1</v>
      </c>
      <c r="M70" s="14">
        <v>96</v>
      </c>
      <c r="N70" s="14">
        <v>56</v>
      </c>
      <c r="O70" s="7">
        <f t="shared" si="5"/>
        <v>152</v>
      </c>
    </row>
    <row r="71" spans="1:15" x14ac:dyDescent="0.25">
      <c r="A71" s="10">
        <v>68</v>
      </c>
      <c r="B71" s="6">
        <v>20029</v>
      </c>
      <c r="C71" s="10" t="s">
        <v>40</v>
      </c>
      <c r="D71" s="6">
        <v>1</v>
      </c>
      <c r="E71" s="14">
        <v>62</v>
      </c>
      <c r="F71" s="14"/>
      <c r="G71" s="7">
        <f t="shared" si="4"/>
        <v>62</v>
      </c>
      <c r="I71" s="10">
        <v>68</v>
      </c>
      <c r="J71" s="6">
        <v>20056</v>
      </c>
      <c r="K71" s="10" t="s">
        <v>67</v>
      </c>
      <c r="L71" s="6">
        <v>5</v>
      </c>
      <c r="M71" s="14">
        <v>92</v>
      </c>
      <c r="N71" s="14">
        <v>60</v>
      </c>
      <c r="O71" s="7">
        <f t="shared" si="5"/>
        <v>152</v>
      </c>
    </row>
    <row r="72" spans="1:15" x14ac:dyDescent="0.25">
      <c r="A72" s="10">
        <v>69</v>
      </c>
      <c r="B72" s="6">
        <v>20029</v>
      </c>
      <c r="C72" s="10" t="s">
        <v>40</v>
      </c>
      <c r="D72" s="6">
        <v>2</v>
      </c>
      <c r="E72" s="14">
        <v>52</v>
      </c>
      <c r="F72" s="14"/>
      <c r="G72" s="7">
        <f t="shared" si="4"/>
        <v>52</v>
      </c>
      <c r="I72" s="10">
        <v>69</v>
      </c>
      <c r="J72" s="6">
        <v>20056</v>
      </c>
      <c r="K72" s="10" t="s">
        <v>67</v>
      </c>
      <c r="L72" s="6">
        <v>9</v>
      </c>
      <c r="M72" s="14">
        <v>128</v>
      </c>
      <c r="N72" s="14">
        <v>24</v>
      </c>
      <c r="O72" s="7">
        <f t="shared" si="5"/>
        <v>152</v>
      </c>
    </row>
    <row r="73" spans="1:15" x14ac:dyDescent="0.25">
      <c r="A73" s="10">
        <v>70</v>
      </c>
      <c r="B73" s="6">
        <v>20031</v>
      </c>
      <c r="C73" s="10" t="s">
        <v>42</v>
      </c>
      <c r="D73" s="6">
        <v>1</v>
      </c>
      <c r="E73" s="14">
        <v>248</v>
      </c>
      <c r="F73" s="14">
        <v>254</v>
      </c>
      <c r="G73" s="7">
        <f t="shared" si="4"/>
        <v>502</v>
      </c>
      <c r="I73" s="10">
        <v>70</v>
      </c>
      <c r="J73" s="6">
        <v>20063</v>
      </c>
      <c r="K73" s="10" t="s">
        <v>76</v>
      </c>
      <c r="L73" s="6">
        <v>3</v>
      </c>
      <c r="M73" s="14"/>
      <c r="N73" s="14">
        <v>150</v>
      </c>
      <c r="O73" s="7">
        <f t="shared" si="5"/>
        <v>150</v>
      </c>
    </row>
    <row r="74" spans="1:15" x14ac:dyDescent="0.25">
      <c r="A74" s="10">
        <v>71</v>
      </c>
      <c r="B74" s="6">
        <v>20031</v>
      </c>
      <c r="C74" s="10" t="s">
        <v>42</v>
      </c>
      <c r="D74" s="6">
        <v>2</v>
      </c>
      <c r="E74" s="14">
        <v>122</v>
      </c>
      <c r="F74" s="14">
        <v>152</v>
      </c>
      <c r="G74" s="7">
        <f t="shared" si="4"/>
        <v>274</v>
      </c>
      <c r="I74" s="10">
        <v>71</v>
      </c>
      <c r="J74" s="6">
        <v>20059</v>
      </c>
      <c r="K74" s="10" t="s">
        <v>70</v>
      </c>
      <c r="L74" s="6">
        <v>4</v>
      </c>
      <c r="M74" s="14">
        <v>100</v>
      </c>
      <c r="N74" s="14">
        <v>50</v>
      </c>
      <c r="O74" s="7">
        <f t="shared" si="5"/>
        <v>150</v>
      </c>
    </row>
    <row r="75" spans="1:15" x14ac:dyDescent="0.25">
      <c r="A75" s="10">
        <v>72</v>
      </c>
      <c r="B75" s="6">
        <v>20032</v>
      </c>
      <c r="C75" s="10" t="s">
        <v>43</v>
      </c>
      <c r="D75" s="6">
        <v>1</v>
      </c>
      <c r="E75" s="14">
        <v>94</v>
      </c>
      <c r="F75" s="14">
        <v>0</v>
      </c>
      <c r="G75" s="7">
        <f t="shared" si="4"/>
        <v>94</v>
      </c>
      <c r="I75" s="10">
        <v>72</v>
      </c>
      <c r="J75" s="6">
        <v>20025</v>
      </c>
      <c r="K75" s="10" t="s">
        <v>36</v>
      </c>
      <c r="L75" s="6">
        <v>1</v>
      </c>
      <c r="M75" s="14">
        <v>56</v>
      </c>
      <c r="N75" s="14">
        <v>90</v>
      </c>
      <c r="O75" s="7">
        <f t="shared" si="5"/>
        <v>146</v>
      </c>
    </row>
    <row r="76" spans="1:15" x14ac:dyDescent="0.25">
      <c r="A76" s="10">
        <v>73</v>
      </c>
      <c r="B76" s="6">
        <v>20032</v>
      </c>
      <c r="C76" s="10" t="s">
        <v>43</v>
      </c>
      <c r="D76" s="6">
        <v>2</v>
      </c>
      <c r="E76" s="14">
        <v>124</v>
      </c>
      <c r="F76" s="14">
        <v>104</v>
      </c>
      <c r="G76" s="7">
        <f t="shared" si="4"/>
        <v>228</v>
      </c>
      <c r="I76" s="10">
        <v>73</v>
      </c>
      <c r="J76" s="6">
        <v>20034</v>
      </c>
      <c r="K76" s="10" t="s">
        <v>45</v>
      </c>
      <c r="L76" s="6">
        <v>1</v>
      </c>
      <c r="M76" s="14">
        <v>86</v>
      </c>
      <c r="N76" s="14">
        <v>60</v>
      </c>
      <c r="O76" s="7">
        <f t="shared" si="5"/>
        <v>146</v>
      </c>
    </row>
    <row r="77" spans="1:15" x14ac:dyDescent="0.25">
      <c r="A77" s="10">
        <v>74</v>
      </c>
      <c r="B77" s="6">
        <v>20033</v>
      </c>
      <c r="C77" s="10" t="s">
        <v>44</v>
      </c>
      <c r="D77" s="6">
        <v>1</v>
      </c>
      <c r="E77" s="14">
        <v>206</v>
      </c>
      <c r="F77" s="14">
        <v>176</v>
      </c>
      <c r="G77" s="7">
        <f t="shared" si="4"/>
        <v>382</v>
      </c>
      <c r="I77" s="10">
        <v>74</v>
      </c>
      <c r="J77" s="6">
        <v>20055</v>
      </c>
      <c r="K77" s="10" t="s">
        <v>66</v>
      </c>
      <c r="L77" s="6">
        <v>3</v>
      </c>
      <c r="M77" s="14">
        <v>38</v>
      </c>
      <c r="N77" s="14">
        <v>108</v>
      </c>
      <c r="O77" s="7">
        <f t="shared" si="5"/>
        <v>146</v>
      </c>
    </row>
    <row r="78" spans="1:15" x14ac:dyDescent="0.25">
      <c r="A78" s="10">
        <v>75</v>
      </c>
      <c r="B78" s="6">
        <v>20034</v>
      </c>
      <c r="C78" s="10" t="s">
        <v>45</v>
      </c>
      <c r="D78" s="6">
        <v>1</v>
      </c>
      <c r="E78" s="14">
        <v>86</v>
      </c>
      <c r="F78" s="14">
        <v>60</v>
      </c>
      <c r="G78" s="7">
        <f t="shared" si="4"/>
        <v>146</v>
      </c>
      <c r="I78" s="10">
        <v>75</v>
      </c>
      <c r="J78" s="6">
        <v>20018</v>
      </c>
      <c r="K78" s="10" t="s">
        <v>28</v>
      </c>
      <c r="L78" s="6">
        <v>5</v>
      </c>
      <c r="M78" s="14"/>
      <c r="N78" s="14">
        <v>140</v>
      </c>
      <c r="O78" s="7">
        <f t="shared" si="5"/>
        <v>140</v>
      </c>
    </row>
    <row r="79" spans="1:15" x14ac:dyDescent="0.25">
      <c r="A79" s="10">
        <v>76</v>
      </c>
      <c r="B79" s="6">
        <v>20035</v>
      </c>
      <c r="C79" s="10" t="s">
        <v>46</v>
      </c>
      <c r="D79" s="6">
        <v>1</v>
      </c>
      <c r="E79" s="14">
        <v>218</v>
      </c>
      <c r="F79" s="14">
        <v>170</v>
      </c>
      <c r="G79" s="7">
        <f t="shared" si="4"/>
        <v>388</v>
      </c>
      <c r="I79" s="10">
        <v>76</v>
      </c>
      <c r="J79" s="6">
        <v>20049</v>
      </c>
      <c r="K79" s="10" t="s">
        <v>60</v>
      </c>
      <c r="L79" s="6">
        <v>5</v>
      </c>
      <c r="M79" s="14">
        <v>20</v>
      </c>
      <c r="N79" s="14">
        <v>120</v>
      </c>
      <c r="O79" s="7">
        <f t="shared" si="5"/>
        <v>140</v>
      </c>
    </row>
    <row r="80" spans="1:15" x14ac:dyDescent="0.25">
      <c r="A80" s="10">
        <v>77</v>
      </c>
      <c r="B80" s="6">
        <v>20035</v>
      </c>
      <c r="C80" s="10" t="s">
        <v>46</v>
      </c>
      <c r="D80" s="6">
        <v>2</v>
      </c>
      <c r="E80" s="14">
        <v>22</v>
      </c>
      <c r="F80" s="14">
        <v>66</v>
      </c>
      <c r="G80" s="7">
        <f t="shared" si="4"/>
        <v>88</v>
      </c>
      <c r="I80" s="10">
        <v>77</v>
      </c>
      <c r="J80" s="6">
        <v>20056</v>
      </c>
      <c r="K80" s="10" t="s">
        <v>67</v>
      </c>
      <c r="L80" s="6">
        <v>2</v>
      </c>
      <c r="M80" s="14">
        <v>136</v>
      </c>
      <c r="N80" s="14"/>
      <c r="O80" s="7">
        <f t="shared" si="5"/>
        <v>136</v>
      </c>
    </row>
    <row r="81" spans="1:15" x14ac:dyDescent="0.25">
      <c r="A81" s="10">
        <v>78</v>
      </c>
      <c r="B81" s="6">
        <v>20036</v>
      </c>
      <c r="C81" s="10" t="s">
        <v>47</v>
      </c>
      <c r="D81" s="6">
        <v>1</v>
      </c>
      <c r="E81" s="14">
        <v>42</v>
      </c>
      <c r="F81" s="14">
        <v>18</v>
      </c>
      <c r="G81" s="7">
        <f t="shared" si="4"/>
        <v>60</v>
      </c>
      <c r="I81" s="10">
        <v>78</v>
      </c>
      <c r="J81" s="6">
        <v>20056</v>
      </c>
      <c r="K81" s="10" t="s">
        <v>67</v>
      </c>
      <c r="L81" s="6">
        <v>3</v>
      </c>
      <c r="M81" s="14">
        <v>122</v>
      </c>
      <c r="N81" s="14">
        <v>14</v>
      </c>
      <c r="O81" s="7">
        <f t="shared" si="5"/>
        <v>136</v>
      </c>
    </row>
    <row r="82" spans="1:15" x14ac:dyDescent="0.25">
      <c r="A82" s="10">
        <v>79</v>
      </c>
      <c r="B82" s="6">
        <v>20036</v>
      </c>
      <c r="C82" s="10" t="s">
        <v>47</v>
      </c>
      <c r="D82" s="6">
        <v>2</v>
      </c>
      <c r="E82" s="14">
        <v>108</v>
      </c>
      <c r="F82" s="14">
        <v>0</v>
      </c>
      <c r="G82" s="7">
        <f t="shared" si="4"/>
        <v>108</v>
      </c>
      <c r="I82" s="10">
        <v>79</v>
      </c>
      <c r="J82" s="6">
        <v>20017</v>
      </c>
      <c r="K82" s="10" t="s">
        <v>27</v>
      </c>
      <c r="L82" s="6">
        <v>2</v>
      </c>
      <c r="M82" s="14">
        <v>62</v>
      </c>
      <c r="N82" s="14">
        <v>72</v>
      </c>
      <c r="O82" s="7">
        <f t="shared" si="5"/>
        <v>134</v>
      </c>
    </row>
    <row r="83" spans="1:15" x14ac:dyDescent="0.25">
      <c r="A83" s="10">
        <v>80</v>
      </c>
      <c r="B83" s="6">
        <v>20039</v>
      </c>
      <c r="C83" s="10" t="s">
        <v>50</v>
      </c>
      <c r="D83" s="6">
        <v>1</v>
      </c>
      <c r="E83" s="14">
        <v>110</v>
      </c>
      <c r="F83" s="14">
        <v>92</v>
      </c>
      <c r="G83" s="7">
        <f t="shared" si="4"/>
        <v>202</v>
      </c>
      <c r="I83" s="10">
        <v>80</v>
      </c>
      <c r="J83" s="6">
        <v>20024</v>
      </c>
      <c r="K83" s="10" t="s">
        <v>34</v>
      </c>
      <c r="L83" s="6">
        <v>3</v>
      </c>
      <c r="M83" s="14">
        <v>86</v>
      </c>
      <c r="N83" s="14">
        <v>48</v>
      </c>
      <c r="O83" s="7">
        <f t="shared" si="5"/>
        <v>134</v>
      </c>
    </row>
    <row r="84" spans="1:15" x14ac:dyDescent="0.25">
      <c r="A84" s="10">
        <v>81</v>
      </c>
      <c r="B84" s="6">
        <v>20039</v>
      </c>
      <c r="C84" s="10" t="s">
        <v>50</v>
      </c>
      <c r="D84" s="6">
        <v>2</v>
      </c>
      <c r="E84" s="14">
        <v>38</v>
      </c>
      <c r="F84" s="14">
        <v>0</v>
      </c>
      <c r="G84" s="7">
        <f t="shared" si="4"/>
        <v>38</v>
      </c>
      <c r="I84" s="10">
        <v>81</v>
      </c>
      <c r="J84" s="6">
        <v>20026</v>
      </c>
      <c r="K84" s="10" t="s">
        <v>37</v>
      </c>
      <c r="L84" s="6">
        <v>1</v>
      </c>
      <c r="M84" s="14">
        <v>70</v>
      </c>
      <c r="N84" s="14">
        <v>62</v>
      </c>
      <c r="O84" s="7">
        <f t="shared" si="5"/>
        <v>132</v>
      </c>
    </row>
    <row r="85" spans="1:15" x14ac:dyDescent="0.25">
      <c r="A85" s="10">
        <v>82</v>
      </c>
      <c r="B85" s="6">
        <v>20040</v>
      </c>
      <c r="C85" s="10" t="s">
        <v>51</v>
      </c>
      <c r="D85" s="6">
        <v>1</v>
      </c>
      <c r="E85" s="14">
        <v>26</v>
      </c>
      <c r="F85" s="14">
        <v>38</v>
      </c>
      <c r="G85" s="7">
        <f t="shared" si="4"/>
        <v>64</v>
      </c>
      <c r="I85" s="10">
        <v>82</v>
      </c>
      <c r="J85" s="6">
        <v>20008</v>
      </c>
      <c r="K85" s="10" t="s">
        <v>17</v>
      </c>
      <c r="L85" s="6">
        <v>1</v>
      </c>
      <c r="M85" s="14">
        <v>120</v>
      </c>
      <c r="N85" s="14">
        <v>6</v>
      </c>
      <c r="O85" s="7">
        <f t="shared" si="5"/>
        <v>126</v>
      </c>
    </row>
    <row r="86" spans="1:15" x14ac:dyDescent="0.25">
      <c r="A86" s="10">
        <v>83</v>
      </c>
      <c r="B86" s="6">
        <v>20040</v>
      </c>
      <c r="C86" s="10" t="s">
        <v>51</v>
      </c>
      <c r="D86" s="6">
        <v>2</v>
      </c>
      <c r="E86" s="14">
        <v>104</v>
      </c>
      <c r="F86" s="14">
        <v>50</v>
      </c>
      <c r="G86" s="7">
        <f t="shared" si="4"/>
        <v>154</v>
      </c>
      <c r="I86" s="10">
        <v>83</v>
      </c>
      <c r="J86" s="6">
        <v>20019</v>
      </c>
      <c r="K86" s="10" t="s">
        <v>29</v>
      </c>
      <c r="L86" s="6">
        <v>5</v>
      </c>
      <c r="M86" s="14">
        <v>68</v>
      </c>
      <c r="N86" s="14">
        <v>56</v>
      </c>
      <c r="O86" s="7">
        <f t="shared" si="5"/>
        <v>124</v>
      </c>
    </row>
    <row r="87" spans="1:15" x14ac:dyDescent="0.25">
      <c r="A87" s="10">
        <v>84</v>
      </c>
      <c r="B87" s="6">
        <v>20041</v>
      </c>
      <c r="C87" s="10" t="s">
        <v>52</v>
      </c>
      <c r="D87" s="6">
        <v>1</v>
      </c>
      <c r="E87" s="14">
        <v>54</v>
      </c>
      <c r="F87" s="14"/>
      <c r="G87" s="7">
        <f t="shared" si="4"/>
        <v>54</v>
      </c>
      <c r="I87" s="10">
        <v>84</v>
      </c>
      <c r="J87" s="6">
        <v>20047</v>
      </c>
      <c r="K87" s="10" t="s">
        <v>58</v>
      </c>
      <c r="L87" s="6">
        <v>2</v>
      </c>
      <c r="M87" s="14">
        <v>50</v>
      </c>
      <c r="N87" s="14">
        <v>74</v>
      </c>
      <c r="O87" s="7">
        <f t="shared" si="5"/>
        <v>124</v>
      </c>
    </row>
    <row r="88" spans="1:15" x14ac:dyDescent="0.25">
      <c r="A88" s="10">
        <v>85</v>
      </c>
      <c r="B88" s="6">
        <v>20041</v>
      </c>
      <c r="C88" s="10" t="s">
        <v>52</v>
      </c>
      <c r="D88" s="6">
        <v>2</v>
      </c>
      <c r="E88" s="14">
        <v>60</v>
      </c>
      <c r="F88" s="14"/>
      <c r="G88" s="7">
        <f t="shared" si="4"/>
        <v>60</v>
      </c>
      <c r="I88" s="10">
        <v>85</v>
      </c>
      <c r="J88" s="6">
        <v>20056</v>
      </c>
      <c r="K88" s="10" t="s">
        <v>67</v>
      </c>
      <c r="L88" s="6">
        <v>6</v>
      </c>
      <c r="M88" s="14">
        <v>94</v>
      </c>
      <c r="N88" s="14">
        <v>30</v>
      </c>
      <c r="O88" s="7">
        <f t="shared" si="5"/>
        <v>124</v>
      </c>
    </row>
    <row r="89" spans="1:15" x14ac:dyDescent="0.25">
      <c r="A89" s="10">
        <v>86</v>
      </c>
      <c r="B89" s="6">
        <v>20042</v>
      </c>
      <c r="C89" s="10" t="s">
        <v>53</v>
      </c>
      <c r="D89" s="6">
        <v>1</v>
      </c>
      <c r="E89" s="14">
        <v>188</v>
      </c>
      <c r="F89" s="14">
        <v>210</v>
      </c>
      <c r="G89" s="7">
        <f t="shared" si="4"/>
        <v>398</v>
      </c>
      <c r="I89" s="10">
        <v>86</v>
      </c>
      <c r="J89" s="6">
        <v>20013</v>
      </c>
      <c r="K89" s="10" t="s">
        <v>22</v>
      </c>
      <c r="L89" s="6">
        <v>1</v>
      </c>
      <c r="M89" s="14">
        <v>122</v>
      </c>
      <c r="N89" s="14"/>
      <c r="O89" s="7">
        <f t="shared" si="5"/>
        <v>122</v>
      </c>
    </row>
    <row r="90" spans="1:15" x14ac:dyDescent="0.25">
      <c r="A90" s="10">
        <v>87</v>
      </c>
      <c r="B90" s="6">
        <v>20042</v>
      </c>
      <c r="C90" s="10" t="s">
        <v>53</v>
      </c>
      <c r="D90" s="6">
        <v>2</v>
      </c>
      <c r="E90" s="14">
        <v>128</v>
      </c>
      <c r="F90" s="14">
        <v>98</v>
      </c>
      <c r="G90" s="7">
        <f t="shared" si="4"/>
        <v>226</v>
      </c>
      <c r="I90" s="10">
        <v>87</v>
      </c>
      <c r="J90" s="6">
        <v>20018</v>
      </c>
      <c r="K90" s="10" t="s">
        <v>28</v>
      </c>
      <c r="L90" s="6">
        <v>3</v>
      </c>
      <c r="M90" s="14">
        <v>26</v>
      </c>
      <c r="N90" s="14">
        <v>92</v>
      </c>
      <c r="O90" s="7">
        <f t="shared" si="5"/>
        <v>118</v>
      </c>
    </row>
    <row r="91" spans="1:15" x14ac:dyDescent="0.25">
      <c r="A91" s="10">
        <v>88</v>
      </c>
      <c r="B91" s="6">
        <v>20044</v>
      </c>
      <c r="C91" s="10" t="s">
        <v>55</v>
      </c>
      <c r="D91" s="6">
        <v>1</v>
      </c>
      <c r="E91" s="14">
        <v>62</v>
      </c>
      <c r="F91" s="14"/>
      <c r="G91" s="7">
        <f t="shared" si="4"/>
        <v>62</v>
      </c>
      <c r="I91" s="10">
        <v>88</v>
      </c>
      <c r="J91" s="6">
        <v>20056</v>
      </c>
      <c r="K91" s="10" t="s">
        <v>67</v>
      </c>
      <c r="L91" s="6">
        <v>10</v>
      </c>
      <c r="M91" s="14">
        <v>88</v>
      </c>
      <c r="N91" s="14">
        <v>30</v>
      </c>
      <c r="O91" s="7">
        <f t="shared" si="5"/>
        <v>118</v>
      </c>
    </row>
    <row r="92" spans="1:15" x14ac:dyDescent="0.25">
      <c r="A92" s="10">
        <v>89</v>
      </c>
      <c r="B92" s="6">
        <v>20044</v>
      </c>
      <c r="C92" s="10" t="s">
        <v>55</v>
      </c>
      <c r="D92" s="6">
        <v>2</v>
      </c>
      <c r="E92" s="14">
        <v>0</v>
      </c>
      <c r="F92" s="14"/>
      <c r="G92" s="7">
        <f t="shared" si="4"/>
        <v>0</v>
      </c>
      <c r="I92" s="10">
        <v>89</v>
      </c>
      <c r="J92" s="6">
        <v>20046</v>
      </c>
      <c r="K92" s="10" t="s">
        <v>57</v>
      </c>
      <c r="L92" s="6">
        <v>1</v>
      </c>
      <c r="M92" s="14">
        <v>116</v>
      </c>
      <c r="N92" s="14"/>
      <c r="O92" s="7">
        <f t="shared" si="5"/>
        <v>116</v>
      </c>
    </row>
    <row r="93" spans="1:15" x14ac:dyDescent="0.25">
      <c r="A93" s="10">
        <v>90</v>
      </c>
      <c r="B93" s="6">
        <v>20044</v>
      </c>
      <c r="C93" s="10" t="s">
        <v>55</v>
      </c>
      <c r="D93" s="6">
        <v>3</v>
      </c>
      <c r="E93" s="14">
        <v>34</v>
      </c>
      <c r="F93" s="14">
        <v>0</v>
      </c>
      <c r="G93" s="7">
        <f t="shared" si="4"/>
        <v>34</v>
      </c>
      <c r="I93" s="10">
        <v>90</v>
      </c>
      <c r="J93" s="6">
        <v>20053</v>
      </c>
      <c r="K93" s="10" t="s">
        <v>64</v>
      </c>
      <c r="L93" s="6">
        <v>1</v>
      </c>
      <c r="M93" s="14">
        <v>18</v>
      </c>
      <c r="N93" s="14">
        <v>96</v>
      </c>
      <c r="O93" s="7">
        <f t="shared" si="5"/>
        <v>114</v>
      </c>
    </row>
    <row r="94" spans="1:15" x14ac:dyDescent="0.25">
      <c r="A94" s="10">
        <v>91</v>
      </c>
      <c r="B94" s="6">
        <v>20044</v>
      </c>
      <c r="C94" s="10" t="s">
        <v>55</v>
      </c>
      <c r="D94" s="6">
        <v>4</v>
      </c>
      <c r="E94" s="14">
        <v>62</v>
      </c>
      <c r="F94" s="14">
        <v>30</v>
      </c>
      <c r="G94" s="7">
        <f t="shared" si="4"/>
        <v>92</v>
      </c>
      <c r="I94" s="10">
        <v>91</v>
      </c>
      <c r="J94" s="6">
        <v>20059</v>
      </c>
      <c r="K94" s="10" t="s">
        <v>70</v>
      </c>
      <c r="L94" s="6">
        <v>2</v>
      </c>
      <c r="M94" s="14">
        <v>46</v>
      </c>
      <c r="N94" s="14">
        <v>66</v>
      </c>
      <c r="O94" s="7">
        <f t="shared" si="5"/>
        <v>112</v>
      </c>
    </row>
    <row r="95" spans="1:15" x14ac:dyDescent="0.25">
      <c r="A95" s="10">
        <v>92</v>
      </c>
      <c r="B95" s="6">
        <v>20044</v>
      </c>
      <c r="C95" s="10" t="s">
        <v>55</v>
      </c>
      <c r="D95" s="6">
        <v>5</v>
      </c>
      <c r="E95" s="14">
        <v>126</v>
      </c>
      <c r="F95" s="14">
        <v>56</v>
      </c>
      <c r="G95" s="7">
        <f t="shared" si="4"/>
        <v>182</v>
      </c>
      <c r="I95" s="10">
        <v>92</v>
      </c>
      <c r="J95" s="6">
        <v>20036</v>
      </c>
      <c r="K95" s="10" t="s">
        <v>47</v>
      </c>
      <c r="L95" s="6">
        <v>2</v>
      </c>
      <c r="M95" s="14">
        <v>108</v>
      </c>
      <c r="N95" s="14">
        <v>0</v>
      </c>
      <c r="O95" s="7">
        <f t="shared" si="5"/>
        <v>108</v>
      </c>
    </row>
    <row r="96" spans="1:15" x14ac:dyDescent="0.25">
      <c r="A96" s="10">
        <v>93</v>
      </c>
      <c r="B96" s="6">
        <v>20044</v>
      </c>
      <c r="C96" s="10" t="s">
        <v>55</v>
      </c>
      <c r="D96" s="6">
        <v>6</v>
      </c>
      <c r="E96" s="14">
        <v>182</v>
      </c>
      <c r="F96" s="14">
        <v>32</v>
      </c>
      <c r="G96" s="7">
        <f t="shared" si="4"/>
        <v>214</v>
      </c>
      <c r="I96" s="10">
        <v>93</v>
      </c>
      <c r="J96" s="6">
        <v>20063</v>
      </c>
      <c r="K96" s="10" t="s">
        <v>76</v>
      </c>
      <c r="L96" s="6">
        <v>1</v>
      </c>
      <c r="M96" s="14"/>
      <c r="N96" s="14">
        <v>104</v>
      </c>
      <c r="O96" s="7">
        <f t="shared" si="5"/>
        <v>104</v>
      </c>
    </row>
    <row r="97" spans="1:15" x14ac:dyDescent="0.25">
      <c r="A97" s="10">
        <v>94</v>
      </c>
      <c r="B97" s="6">
        <v>20044</v>
      </c>
      <c r="C97" s="10" t="s">
        <v>55</v>
      </c>
      <c r="D97" s="6">
        <v>7</v>
      </c>
      <c r="E97" s="14">
        <v>0</v>
      </c>
      <c r="F97" s="14"/>
      <c r="G97" s="7">
        <f t="shared" si="4"/>
        <v>0</v>
      </c>
      <c r="I97" s="10">
        <v>94</v>
      </c>
      <c r="J97" s="6">
        <v>20004</v>
      </c>
      <c r="K97" s="10" t="s">
        <v>13</v>
      </c>
      <c r="L97" s="6">
        <v>1</v>
      </c>
      <c r="M97" s="14">
        <v>32</v>
      </c>
      <c r="N97" s="14">
        <v>68</v>
      </c>
      <c r="O97" s="7">
        <f t="shared" si="5"/>
        <v>100</v>
      </c>
    </row>
    <row r="98" spans="1:15" x14ac:dyDescent="0.25">
      <c r="A98" s="10">
        <v>95</v>
      </c>
      <c r="B98" s="6">
        <v>20044</v>
      </c>
      <c r="C98" s="10" t="s">
        <v>55</v>
      </c>
      <c r="D98" s="6">
        <v>8</v>
      </c>
      <c r="E98" s="14">
        <v>78</v>
      </c>
      <c r="F98" s="14">
        <v>80</v>
      </c>
      <c r="G98" s="7">
        <f t="shared" si="4"/>
        <v>158</v>
      </c>
      <c r="I98" s="10">
        <v>95</v>
      </c>
      <c r="J98" s="6">
        <v>20006</v>
      </c>
      <c r="K98" s="10" t="s">
        <v>15</v>
      </c>
      <c r="L98" s="6">
        <v>2</v>
      </c>
      <c r="M98" s="14">
        <v>26</v>
      </c>
      <c r="N98" s="14">
        <v>74</v>
      </c>
      <c r="O98" s="7">
        <f t="shared" si="5"/>
        <v>100</v>
      </c>
    </row>
    <row r="99" spans="1:15" x14ac:dyDescent="0.25">
      <c r="A99" s="10">
        <v>96</v>
      </c>
      <c r="B99" s="6">
        <v>20044</v>
      </c>
      <c r="C99" s="10" t="s">
        <v>55</v>
      </c>
      <c r="D99" s="6">
        <v>9</v>
      </c>
      <c r="E99" s="14">
        <v>0</v>
      </c>
      <c r="F99" s="14">
        <v>80</v>
      </c>
      <c r="G99" s="7">
        <f t="shared" si="4"/>
        <v>80</v>
      </c>
      <c r="I99" s="10">
        <v>96</v>
      </c>
      <c r="J99" s="6">
        <v>20027</v>
      </c>
      <c r="K99" s="10" t="s">
        <v>38</v>
      </c>
      <c r="L99" s="6">
        <v>1</v>
      </c>
      <c r="M99" s="14">
        <v>74</v>
      </c>
      <c r="N99" s="14">
        <v>24</v>
      </c>
      <c r="O99" s="7">
        <f t="shared" si="5"/>
        <v>98</v>
      </c>
    </row>
    <row r="100" spans="1:15" x14ac:dyDescent="0.25">
      <c r="A100" s="10">
        <v>97</v>
      </c>
      <c r="B100" s="6">
        <v>20044</v>
      </c>
      <c r="C100" s="10" t="s">
        <v>55</v>
      </c>
      <c r="D100" s="6">
        <v>10</v>
      </c>
      <c r="E100" s="14">
        <v>26</v>
      </c>
      <c r="F100" s="14">
        <v>0</v>
      </c>
      <c r="G100" s="7">
        <f t="shared" ref="G100:G131" si="6">E100+F100</f>
        <v>26</v>
      </c>
      <c r="I100" s="10">
        <v>97</v>
      </c>
      <c r="J100" s="6">
        <v>20028</v>
      </c>
      <c r="K100" s="10" t="s">
        <v>39</v>
      </c>
      <c r="L100" s="6">
        <v>2</v>
      </c>
      <c r="M100" s="14">
        <v>80</v>
      </c>
      <c r="N100" s="14">
        <v>16</v>
      </c>
      <c r="O100" s="7">
        <f t="shared" ref="O100:O131" si="7">M100+N100</f>
        <v>96</v>
      </c>
    </row>
    <row r="101" spans="1:15" x14ac:dyDescent="0.25">
      <c r="A101" s="10">
        <v>98</v>
      </c>
      <c r="B101" s="6">
        <v>20045</v>
      </c>
      <c r="C101" s="10" t="s">
        <v>56</v>
      </c>
      <c r="D101" s="6">
        <v>1</v>
      </c>
      <c r="E101" s="14">
        <v>100</v>
      </c>
      <c r="F101" s="14">
        <v>96</v>
      </c>
      <c r="G101" s="7">
        <f t="shared" si="6"/>
        <v>196</v>
      </c>
      <c r="I101" s="10">
        <v>98</v>
      </c>
      <c r="J101" s="6">
        <v>20023</v>
      </c>
      <c r="K101" s="10" t="s">
        <v>33</v>
      </c>
      <c r="L101" s="6">
        <v>2</v>
      </c>
      <c r="M101" s="14">
        <v>62</v>
      </c>
      <c r="N101" s="14">
        <v>32</v>
      </c>
      <c r="O101" s="7">
        <f t="shared" si="7"/>
        <v>94</v>
      </c>
    </row>
    <row r="102" spans="1:15" x14ac:dyDescent="0.25">
      <c r="A102" s="10">
        <v>99</v>
      </c>
      <c r="B102" s="6">
        <v>20046</v>
      </c>
      <c r="C102" s="10" t="s">
        <v>57</v>
      </c>
      <c r="D102" s="6">
        <v>1</v>
      </c>
      <c r="E102" s="14">
        <v>116</v>
      </c>
      <c r="F102" s="14"/>
      <c r="G102" s="7">
        <f t="shared" si="6"/>
        <v>116</v>
      </c>
      <c r="I102" s="10">
        <v>99</v>
      </c>
      <c r="J102" s="6">
        <v>20032</v>
      </c>
      <c r="K102" s="10" t="s">
        <v>43</v>
      </c>
      <c r="L102" s="6">
        <v>1</v>
      </c>
      <c r="M102" s="14">
        <v>94</v>
      </c>
      <c r="N102" s="14">
        <v>0</v>
      </c>
      <c r="O102" s="7">
        <f t="shared" si="7"/>
        <v>94</v>
      </c>
    </row>
    <row r="103" spans="1:15" x14ac:dyDescent="0.25">
      <c r="A103" s="10">
        <v>100</v>
      </c>
      <c r="B103" s="6">
        <v>20047</v>
      </c>
      <c r="C103" s="10" t="s">
        <v>58</v>
      </c>
      <c r="D103" s="6">
        <v>1</v>
      </c>
      <c r="E103" s="14">
        <v>120</v>
      </c>
      <c r="F103" s="14">
        <v>94</v>
      </c>
      <c r="G103" s="7">
        <f t="shared" si="6"/>
        <v>214</v>
      </c>
      <c r="I103" s="10">
        <v>100</v>
      </c>
      <c r="J103" s="6">
        <v>20044</v>
      </c>
      <c r="K103" s="10" t="s">
        <v>55</v>
      </c>
      <c r="L103" s="6">
        <v>4</v>
      </c>
      <c r="M103" s="14">
        <v>62</v>
      </c>
      <c r="N103" s="14">
        <v>30</v>
      </c>
      <c r="O103" s="7">
        <f t="shared" si="7"/>
        <v>92</v>
      </c>
    </row>
    <row r="104" spans="1:15" x14ac:dyDescent="0.25">
      <c r="A104" s="10">
        <v>101</v>
      </c>
      <c r="B104" s="6">
        <v>20047</v>
      </c>
      <c r="C104" s="10" t="s">
        <v>58</v>
      </c>
      <c r="D104" s="6">
        <v>2</v>
      </c>
      <c r="E104" s="14">
        <v>50</v>
      </c>
      <c r="F104" s="14">
        <v>74</v>
      </c>
      <c r="G104" s="7">
        <f t="shared" si="6"/>
        <v>124</v>
      </c>
      <c r="I104" s="10">
        <v>101</v>
      </c>
      <c r="J104" s="6">
        <v>20002</v>
      </c>
      <c r="K104" s="10" t="s">
        <v>11</v>
      </c>
      <c r="L104" s="6">
        <v>3</v>
      </c>
      <c r="M104" s="14">
        <v>68</v>
      </c>
      <c r="N104" s="14">
        <v>22</v>
      </c>
      <c r="O104" s="7">
        <f t="shared" si="7"/>
        <v>90</v>
      </c>
    </row>
    <row r="105" spans="1:15" x14ac:dyDescent="0.25">
      <c r="A105" s="10">
        <v>102</v>
      </c>
      <c r="B105" s="6">
        <v>20048</v>
      </c>
      <c r="C105" s="10" t="s">
        <v>59</v>
      </c>
      <c r="D105" s="6">
        <v>1</v>
      </c>
      <c r="E105" s="14">
        <v>78</v>
      </c>
      <c r="F105" s="14"/>
      <c r="G105" s="7">
        <f t="shared" si="6"/>
        <v>78</v>
      </c>
      <c r="I105" s="10">
        <v>102</v>
      </c>
      <c r="J105" s="6">
        <v>20035</v>
      </c>
      <c r="K105" s="10" t="s">
        <v>46</v>
      </c>
      <c r="L105" s="6">
        <v>2</v>
      </c>
      <c r="M105" s="14">
        <v>22</v>
      </c>
      <c r="N105" s="14">
        <v>66</v>
      </c>
      <c r="O105" s="7">
        <f t="shared" si="7"/>
        <v>88</v>
      </c>
    </row>
    <row r="106" spans="1:15" x14ac:dyDescent="0.25">
      <c r="A106" s="10">
        <v>103</v>
      </c>
      <c r="B106" s="6">
        <v>20049</v>
      </c>
      <c r="C106" s="10" t="s">
        <v>60</v>
      </c>
      <c r="D106" s="6">
        <v>1</v>
      </c>
      <c r="E106" s="14">
        <v>138</v>
      </c>
      <c r="F106" s="14">
        <v>110</v>
      </c>
      <c r="G106" s="7">
        <f t="shared" si="6"/>
        <v>248</v>
      </c>
      <c r="I106" s="10">
        <v>103</v>
      </c>
      <c r="J106" s="6">
        <v>20026</v>
      </c>
      <c r="K106" s="10" t="s">
        <v>37</v>
      </c>
      <c r="L106" s="6">
        <v>4</v>
      </c>
      <c r="M106" s="14">
        <v>44</v>
      </c>
      <c r="N106" s="14">
        <v>36</v>
      </c>
      <c r="O106" s="7">
        <f t="shared" si="7"/>
        <v>80</v>
      </c>
    </row>
    <row r="107" spans="1:15" x14ac:dyDescent="0.25">
      <c r="A107" s="10">
        <v>104</v>
      </c>
      <c r="B107" s="6">
        <v>20049</v>
      </c>
      <c r="C107" s="10" t="s">
        <v>60</v>
      </c>
      <c r="D107" s="6">
        <v>2</v>
      </c>
      <c r="E107" s="14">
        <v>212</v>
      </c>
      <c r="F107" s="14">
        <v>126</v>
      </c>
      <c r="G107" s="7">
        <f t="shared" si="6"/>
        <v>338</v>
      </c>
      <c r="I107" s="10">
        <v>104</v>
      </c>
      <c r="J107" s="6">
        <v>20027</v>
      </c>
      <c r="K107" s="10" t="s">
        <v>38</v>
      </c>
      <c r="L107" s="6">
        <v>3</v>
      </c>
      <c r="M107" s="14">
        <v>36</v>
      </c>
      <c r="N107" s="14">
        <v>44</v>
      </c>
      <c r="O107" s="7">
        <f t="shared" si="7"/>
        <v>80</v>
      </c>
    </row>
    <row r="108" spans="1:15" x14ac:dyDescent="0.25">
      <c r="A108" s="10">
        <v>105</v>
      </c>
      <c r="B108" s="6">
        <v>20049</v>
      </c>
      <c r="C108" s="10" t="s">
        <v>60</v>
      </c>
      <c r="D108" s="6">
        <v>3</v>
      </c>
      <c r="E108" s="14">
        <v>108</v>
      </c>
      <c r="F108" s="14">
        <v>138</v>
      </c>
      <c r="G108" s="7">
        <f t="shared" si="6"/>
        <v>246</v>
      </c>
      <c r="I108" s="10">
        <v>105</v>
      </c>
      <c r="J108" s="6">
        <v>20044</v>
      </c>
      <c r="K108" s="10" t="s">
        <v>55</v>
      </c>
      <c r="L108" s="6">
        <v>9</v>
      </c>
      <c r="M108" s="14">
        <v>0</v>
      </c>
      <c r="N108" s="14">
        <v>80</v>
      </c>
      <c r="O108" s="7">
        <f t="shared" si="7"/>
        <v>80</v>
      </c>
    </row>
    <row r="109" spans="1:15" x14ac:dyDescent="0.25">
      <c r="A109" s="10">
        <v>106</v>
      </c>
      <c r="B109" s="6">
        <v>20049</v>
      </c>
      <c r="C109" s="10" t="s">
        <v>60</v>
      </c>
      <c r="D109" s="6">
        <v>4</v>
      </c>
      <c r="E109" s="14">
        <v>128</v>
      </c>
      <c r="F109" s="14">
        <v>42</v>
      </c>
      <c r="G109" s="7">
        <f t="shared" si="6"/>
        <v>170</v>
      </c>
      <c r="I109" s="10">
        <v>106</v>
      </c>
      <c r="J109" s="6">
        <v>20048</v>
      </c>
      <c r="K109" s="10" t="s">
        <v>59</v>
      </c>
      <c r="L109" s="6">
        <v>1</v>
      </c>
      <c r="M109" s="14">
        <v>78</v>
      </c>
      <c r="N109" s="14"/>
      <c r="O109" s="7">
        <f t="shared" si="7"/>
        <v>78</v>
      </c>
    </row>
    <row r="110" spans="1:15" x14ac:dyDescent="0.25">
      <c r="A110" s="10">
        <v>107</v>
      </c>
      <c r="B110" s="6">
        <v>20049</v>
      </c>
      <c r="C110" s="10" t="s">
        <v>60</v>
      </c>
      <c r="D110" s="6">
        <v>5</v>
      </c>
      <c r="E110" s="14">
        <v>20</v>
      </c>
      <c r="F110" s="14">
        <v>120</v>
      </c>
      <c r="G110" s="7">
        <f t="shared" si="6"/>
        <v>140</v>
      </c>
      <c r="I110" s="10">
        <v>107</v>
      </c>
      <c r="J110" s="6">
        <v>20056</v>
      </c>
      <c r="K110" s="10" t="s">
        <v>67</v>
      </c>
      <c r="L110" s="6">
        <v>14</v>
      </c>
      <c r="M110" s="14">
        <v>30</v>
      </c>
      <c r="N110" s="14">
        <v>48</v>
      </c>
      <c r="O110" s="7">
        <f t="shared" si="7"/>
        <v>78</v>
      </c>
    </row>
    <row r="111" spans="1:15" x14ac:dyDescent="0.25">
      <c r="A111" s="10">
        <v>108</v>
      </c>
      <c r="B111" s="6">
        <v>20053</v>
      </c>
      <c r="C111" s="10" t="s">
        <v>64</v>
      </c>
      <c r="D111" s="6">
        <v>1</v>
      </c>
      <c r="E111" s="14">
        <v>18</v>
      </c>
      <c r="F111" s="14">
        <v>96</v>
      </c>
      <c r="G111" s="7">
        <f t="shared" si="6"/>
        <v>114</v>
      </c>
      <c r="I111" s="10">
        <v>108</v>
      </c>
      <c r="J111" s="6">
        <v>20026</v>
      </c>
      <c r="K111" s="10" t="s">
        <v>37</v>
      </c>
      <c r="L111" s="6">
        <v>3</v>
      </c>
      <c r="M111" s="14">
        <v>62</v>
      </c>
      <c r="N111" s="14">
        <v>12</v>
      </c>
      <c r="O111" s="7">
        <f t="shared" si="7"/>
        <v>74</v>
      </c>
    </row>
    <row r="112" spans="1:15" x14ac:dyDescent="0.25">
      <c r="A112" s="10">
        <v>109</v>
      </c>
      <c r="B112" s="6">
        <v>20054</v>
      </c>
      <c r="C112" s="10" t="s">
        <v>65</v>
      </c>
      <c r="D112" s="6">
        <v>1</v>
      </c>
      <c r="E112" s="14">
        <v>314</v>
      </c>
      <c r="F112" s="14">
        <v>176</v>
      </c>
      <c r="G112" s="7">
        <f t="shared" si="6"/>
        <v>490</v>
      </c>
      <c r="I112" s="10">
        <v>109</v>
      </c>
      <c r="J112" s="6">
        <v>20013</v>
      </c>
      <c r="K112" s="10" t="s">
        <v>22</v>
      </c>
      <c r="L112" s="6">
        <v>3</v>
      </c>
      <c r="M112" s="14">
        <v>68</v>
      </c>
      <c r="N112" s="14"/>
      <c r="O112" s="7">
        <f t="shared" si="7"/>
        <v>68</v>
      </c>
    </row>
    <row r="113" spans="1:15" x14ac:dyDescent="0.25">
      <c r="A113" s="10">
        <v>110</v>
      </c>
      <c r="B113" s="6">
        <v>20055</v>
      </c>
      <c r="C113" s="10" t="s">
        <v>66</v>
      </c>
      <c r="D113" s="6">
        <v>1</v>
      </c>
      <c r="E113" s="14">
        <v>218</v>
      </c>
      <c r="F113" s="14">
        <v>162</v>
      </c>
      <c r="G113" s="7">
        <f t="shared" si="6"/>
        <v>380</v>
      </c>
      <c r="I113" s="10">
        <v>110</v>
      </c>
      <c r="J113" s="6">
        <v>20040</v>
      </c>
      <c r="K113" s="10" t="s">
        <v>51</v>
      </c>
      <c r="L113" s="6">
        <v>1</v>
      </c>
      <c r="M113" s="14">
        <v>26</v>
      </c>
      <c r="N113" s="14">
        <v>38</v>
      </c>
      <c r="O113" s="7">
        <f t="shared" si="7"/>
        <v>64</v>
      </c>
    </row>
    <row r="114" spans="1:15" x14ac:dyDescent="0.25">
      <c r="A114" s="10">
        <v>111</v>
      </c>
      <c r="B114" s="6">
        <v>20055</v>
      </c>
      <c r="C114" s="10" t="s">
        <v>66</v>
      </c>
      <c r="D114" s="6">
        <v>2</v>
      </c>
      <c r="E114" s="14">
        <v>218</v>
      </c>
      <c r="F114" s="14">
        <v>150</v>
      </c>
      <c r="G114" s="7">
        <f t="shared" si="6"/>
        <v>368</v>
      </c>
      <c r="I114" s="10">
        <v>111</v>
      </c>
      <c r="J114" s="6">
        <v>20029</v>
      </c>
      <c r="K114" s="10" t="s">
        <v>40</v>
      </c>
      <c r="L114" s="6">
        <v>1</v>
      </c>
      <c r="M114" s="14">
        <v>62</v>
      </c>
      <c r="N114" s="14"/>
      <c r="O114" s="7">
        <f t="shared" si="7"/>
        <v>62</v>
      </c>
    </row>
    <row r="115" spans="1:15" x14ac:dyDescent="0.25">
      <c r="A115" s="10">
        <v>112</v>
      </c>
      <c r="B115" s="6">
        <v>20055</v>
      </c>
      <c r="C115" s="10" t="s">
        <v>66</v>
      </c>
      <c r="D115" s="6">
        <v>3</v>
      </c>
      <c r="E115" s="14">
        <v>38</v>
      </c>
      <c r="F115" s="14">
        <v>108</v>
      </c>
      <c r="G115" s="7">
        <f t="shared" si="6"/>
        <v>146</v>
      </c>
      <c r="I115" s="10">
        <v>112</v>
      </c>
      <c r="J115" s="6">
        <v>20044</v>
      </c>
      <c r="K115" s="10" t="s">
        <v>55</v>
      </c>
      <c r="L115" s="6">
        <v>1</v>
      </c>
      <c r="M115" s="14">
        <v>62</v>
      </c>
      <c r="N115" s="14"/>
      <c r="O115" s="7">
        <f t="shared" si="7"/>
        <v>62</v>
      </c>
    </row>
    <row r="116" spans="1:15" x14ac:dyDescent="0.25">
      <c r="A116" s="10">
        <v>113</v>
      </c>
      <c r="B116" s="6">
        <v>20056</v>
      </c>
      <c r="C116" s="10" t="s">
        <v>67</v>
      </c>
      <c r="D116" s="6">
        <v>1</v>
      </c>
      <c r="E116" s="14">
        <v>96</v>
      </c>
      <c r="F116" s="14">
        <v>56</v>
      </c>
      <c r="G116" s="7">
        <f t="shared" si="6"/>
        <v>152</v>
      </c>
      <c r="I116" s="10">
        <v>113</v>
      </c>
      <c r="J116" s="6">
        <v>20036</v>
      </c>
      <c r="K116" s="10" t="s">
        <v>47</v>
      </c>
      <c r="L116" s="6">
        <v>1</v>
      </c>
      <c r="M116" s="14">
        <v>42</v>
      </c>
      <c r="N116" s="14">
        <v>18</v>
      </c>
      <c r="O116" s="7">
        <f t="shared" si="7"/>
        <v>60</v>
      </c>
    </row>
    <row r="117" spans="1:15" x14ac:dyDescent="0.25">
      <c r="A117" s="10">
        <v>114</v>
      </c>
      <c r="B117" s="6">
        <v>20056</v>
      </c>
      <c r="C117" s="10" t="s">
        <v>67</v>
      </c>
      <c r="D117" s="6">
        <v>2</v>
      </c>
      <c r="E117" s="14">
        <v>136</v>
      </c>
      <c r="F117" s="14"/>
      <c r="G117" s="7">
        <f t="shared" si="6"/>
        <v>136</v>
      </c>
      <c r="I117" s="10">
        <v>114</v>
      </c>
      <c r="J117" s="6">
        <v>20041</v>
      </c>
      <c r="K117" s="10" t="s">
        <v>52</v>
      </c>
      <c r="L117" s="6">
        <v>2</v>
      </c>
      <c r="M117" s="14">
        <v>60</v>
      </c>
      <c r="N117" s="14"/>
      <c r="O117" s="7">
        <f t="shared" si="7"/>
        <v>60</v>
      </c>
    </row>
    <row r="118" spans="1:15" x14ac:dyDescent="0.25">
      <c r="A118" s="10">
        <v>115</v>
      </c>
      <c r="B118" s="6">
        <v>20056</v>
      </c>
      <c r="C118" s="10" t="s">
        <v>67</v>
      </c>
      <c r="D118" s="6">
        <v>3</v>
      </c>
      <c r="E118" s="14">
        <v>122</v>
      </c>
      <c r="F118" s="14">
        <v>14</v>
      </c>
      <c r="G118" s="7">
        <f t="shared" si="6"/>
        <v>136</v>
      </c>
      <c r="I118" s="10">
        <v>115</v>
      </c>
      <c r="J118" s="6">
        <v>20025</v>
      </c>
      <c r="K118" s="10" t="s">
        <v>36</v>
      </c>
      <c r="L118" s="6">
        <v>3</v>
      </c>
      <c r="M118" s="14"/>
      <c r="N118" s="14">
        <v>56</v>
      </c>
      <c r="O118" s="7">
        <f t="shared" si="7"/>
        <v>56</v>
      </c>
    </row>
    <row r="119" spans="1:15" x14ac:dyDescent="0.25">
      <c r="A119" s="10">
        <v>116</v>
      </c>
      <c r="B119" s="6">
        <v>20056</v>
      </c>
      <c r="C119" s="10" t="s">
        <v>67</v>
      </c>
      <c r="D119" s="6">
        <v>4</v>
      </c>
      <c r="E119" s="14">
        <v>0</v>
      </c>
      <c r="F119" s="14">
        <v>164</v>
      </c>
      <c r="G119" s="7">
        <f t="shared" si="6"/>
        <v>164</v>
      </c>
      <c r="I119" s="10">
        <v>116</v>
      </c>
      <c r="J119" s="6">
        <v>20041</v>
      </c>
      <c r="K119" s="10" t="s">
        <v>52</v>
      </c>
      <c r="L119" s="6">
        <v>1</v>
      </c>
      <c r="M119" s="14">
        <v>54</v>
      </c>
      <c r="N119" s="14"/>
      <c r="O119" s="7">
        <f t="shared" si="7"/>
        <v>54</v>
      </c>
    </row>
    <row r="120" spans="1:15" x14ac:dyDescent="0.25">
      <c r="A120" s="10">
        <v>117</v>
      </c>
      <c r="B120" s="6">
        <v>20056</v>
      </c>
      <c r="C120" s="10" t="s">
        <v>67</v>
      </c>
      <c r="D120" s="6">
        <v>5</v>
      </c>
      <c r="E120" s="14">
        <v>92</v>
      </c>
      <c r="F120" s="14">
        <v>60</v>
      </c>
      <c r="G120" s="7">
        <f t="shared" si="6"/>
        <v>152</v>
      </c>
      <c r="I120" s="10">
        <v>117</v>
      </c>
      <c r="J120" s="6">
        <v>20029</v>
      </c>
      <c r="K120" s="10" t="s">
        <v>40</v>
      </c>
      <c r="L120" s="6">
        <v>2</v>
      </c>
      <c r="M120" s="14">
        <v>52</v>
      </c>
      <c r="N120" s="14"/>
      <c r="O120" s="7">
        <f t="shared" si="7"/>
        <v>52</v>
      </c>
    </row>
    <row r="121" spans="1:15" x14ac:dyDescent="0.25">
      <c r="A121" s="10">
        <v>118</v>
      </c>
      <c r="B121" s="6">
        <v>20056</v>
      </c>
      <c r="C121" s="10" t="s">
        <v>67</v>
      </c>
      <c r="D121" s="6">
        <v>6</v>
      </c>
      <c r="E121" s="14">
        <v>94</v>
      </c>
      <c r="F121" s="14">
        <v>30</v>
      </c>
      <c r="G121" s="7">
        <f t="shared" si="6"/>
        <v>124</v>
      </c>
      <c r="I121" s="10">
        <v>118</v>
      </c>
      <c r="J121" s="6">
        <v>20002</v>
      </c>
      <c r="K121" s="10" t="s">
        <v>11</v>
      </c>
      <c r="L121" s="6">
        <v>1</v>
      </c>
      <c r="M121" s="14">
        <v>44</v>
      </c>
      <c r="N121" s="14"/>
      <c r="O121" s="7">
        <f t="shared" si="7"/>
        <v>44</v>
      </c>
    </row>
    <row r="122" spans="1:15" x14ac:dyDescent="0.25">
      <c r="A122" s="10">
        <v>119</v>
      </c>
      <c r="B122" s="6">
        <v>20056</v>
      </c>
      <c r="C122" s="10" t="s">
        <v>67</v>
      </c>
      <c r="D122" s="6">
        <v>7</v>
      </c>
      <c r="E122" s="14">
        <v>60</v>
      </c>
      <c r="F122" s="14">
        <v>200</v>
      </c>
      <c r="G122" s="7">
        <f t="shared" si="6"/>
        <v>260</v>
      </c>
      <c r="I122" s="10">
        <v>119</v>
      </c>
      <c r="J122" s="6">
        <v>20059</v>
      </c>
      <c r="K122" s="10" t="s">
        <v>70</v>
      </c>
      <c r="L122" s="6">
        <v>3</v>
      </c>
      <c r="M122" s="14">
        <v>42</v>
      </c>
      <c r="N122" s="14"/>
      <c r="O122" s="7">
        <f t="shared" si="7"/>
        <v>42</v>
      </c>
    </row>
    <row r="123" spans="1:15" x14ac:dyDescent="0.25">
      <c r="A123" s="10">
        <v>120</v>
      </c>
      <c r="B123" s="6">
        <v>20056</v>
      </c>
      <c r="C123" s="10" t="s">
        <v>67</v>
      </c>
      <c r="D123" s="6">
        <v>8</v>
      </c>
      <c r="E123" s="14">
        <v>158</v>
      </c>
      <c r="F123" s="14">
        <v>42</v>
      </c>
      <c r="G123" s="7">
        <f t="shared" si="6"/>
        <v>200</v>
      </c>
      <c r="I123" s="10">
        <v>120</v>
      </c>
      <c r="J123" s="6">
        <v>20020</v>
      </c>
      <c r="K123" s="10" t="s">
        <v>30</v>
      </c>
      <c r="L123" s="6">
        <v>1</v>
      </c>
      <c r="M123" s="14">
        <v>38</v>
      </c>
      <c r="N123" s="14">
        <v>0</v>
      </c>
      <c r="O123" s="7">
        <f t="shared" si="7"/>
        <v>38</v>
      </c>
    </row>
    <row r="124" spans="1:15" x14ac:dyDescent="0.25">
      <c r="A124" s="10">
        <v>121</v>
      </c>
      <c r="B124" s="6">
        <v>20056</v>
      </c>
      <c r="C124" s="10" t="s">
        <v>67</v>
      </c>
      <c r="D124" s="6">
        <v>9</v>
      </c>
      <c r="E124" s="14">
        <v>128</v>
      </c>
      <c r="F124" s="14">
        <v>24</v>
      </c>
      <c r="G124" s="7">
        <f t="shared" si="6"/>
        <v>152</v>
      </c>
      <c r="I124" s="10">
        <v>121</v>
      </c>
      <c r="J124" s="6">
        <v>20039</v>
      </c>
      <c r="K124" s="10" t="s">
        <v>50</v>
      </c>
      <c r="L124" s="6">
        <v>2</v>
      </c>
      <c r="M124" s="14">
        <v>38</v>
      </c>
      <c r="N124" s="14">
        <v>0</v>
      </c>
      <c r="O124" s="7">
        <f t="shared" si="7"/>
        <v>38</v>
      </c>
    </row>
    <row r="125" spans="1:15" x14ac:dyDescent="0.25">
      <c r="A125" s="10">
        <v>122</v>
      </c>
      <c r="B125" s="6">
        <v>20056</v>
      </c>
      <c r="C125" s="10" t="s">
        <v>67</v>
      </c>
      <c r="D125" s="6">
        <v>10</v>
      </c>
      <c r="E125" s="14">
        <v>88</v>
      </c>
      <c r="F125" s="14">
        <v>30</v>
      </c>
      <c r="G125" s="7">
        <f t="shared" si="6"/>
        <v>118</v>
      </c>
      <c r="I125" s="10">
        <v>122</v>
      </c>
      <c r="J125" s="6">
        <v>20024</v>
      </c>
      <c r="K125" s="10" t="s">
        <v>34</v>
      </c>
      <c r="L125" s="6">
        <v>2</v>
      </c>
      <c r="M125" s="14">
        <v>36</v>
      </c>
      <c r="N125" s="14"/>
      <c r="O125" s="7">
        <f t="shared" si="7"/>
        <v>36</v>
      </c>
    </row>
    <row r="126" spans="1:15" x14ac:dyDescent="0.25">
      <c r="A126" s="10">
        <v>123</v>
      </c>
      <c r="B126" s="6">
        <v>20056</v>
      </c>
      <c r="C126" s="10" t="s">
        <v>67</v>
      </c>
      <c r="D126" s="6">
        <v>11</v>
      </c>
      <c r="E126" s="14">
        <v>152</v>
      </c>
      <c r="F126" s="14">
        <v>90</v>
      </c>
      <c r="G126" s="7">
        <f t="shared" si="6"/>
        <v>242</v>
      </c>
      <c r="I126" s="10">
        <v>123</v>
      </c>
      <c r="J126" s="6">
        <v>20044</v>
      </c>
      <c r="K126" s="10" t="s">
        <v>55</v>
      </c>
      <c r="L126" s="6">
        <v>3</v>
      </c>
      <c r="M126" s="14">
        <v>34</v>
      </c>
      <c r="N126" s="14">
        <v>0</v>
      </c>
      <c r="O126" s="7">
        <f t="shared" si="7"/>
        <v>34</v>
      </c>
    </row>
    <row r="127" spans="1:15" x14ac:dyDescent="0.25">
      <c r="A127" s="10">
        <v>124</v>
      </c>
      <c r="B127" s="6">
        <v>20056</v>
      </c>
      <c r="C127" s="10" t="s">
        <v>67</v>
      </c>
      <c r="D127" s="6">
        <v>12</v>
      </c>
      <c r="E127" s="14">
        <v>106</v>
      </c>
      <c r="F127" s="14">
        <v>62</v>
      </c>
      <c r="G127" s="7">
        <f t="shared" si="6"/>
        <v>168</v>
      </c>
      <c r="I127" s="10">
        <v>124</v>
      </c>
      <c r="J127" s="6">
        <v>20027</v>
      </c>
      <c r="K127" s="10" t="s">
        <v>38</v>
      </c>
      <c r="L127" s="6">
        <v>5</v>
      </c>
      <c r="M127" s="14">
        <v>32</v>
      </c>
      <c r="N127" s="14"/>
      <c r="O127" s="7">
        <f t="shared" si="7"/>
        <v>32</v>
      </c>
    </row>
    <row r="128" spans="1:15" x14ac:dyDescent="0.25">
      <c r="A128" s="10">
        <v>125</v>
      </c>
      <c r="B128" s="6">
        <v>20056</v>
      </c>
      <c r="C128" s="10" t="s">
        <v>67</v>
      </c>
      <c r="D128" s="6">
        <v>13</v>
      </c>
      <c r="E128" s="14">
        <v>128</v>
      </c>
      <c r="F128" s="14">
        <v>110</v>
      </c>
      <c r="G128" s="7">
        <f t="shared" si="6"/>
        <v>238</v>
      </c>
      <c r="I128" s="10">
        <v>125</v>
      </c>
      <c r="J128" s="6">
        <v>20020</v>
      </c>
      <c r="K128" s="10" t="s">
        <v>30</v>
      </c>
      <c r="L128" s="6">
        <v>2</v>
      </c>
      <c r="M128" s="14">
        <v>28</v>
      </c>
      <c r="N128" s="14">
        <v>0</v>
      </c>
      <c r="O128" s="7">
        <f t="shared" si="7"/>
        <v>28</v>
      </c>
    </row>
    <row r="129" spans="1:15" x14ac:dyDescent="0.25">
      <c r="A129" s="10">
        <v>126</v>
      </c>
      <c r="B129" s="6">
        <v>20056</v>
      </c>
      <c r="C129" s="10" t="s">
        <v>67</v>
      </c>
      <c r="D129" s="6">
        <v>14</v>
      </c>
      <c r="E129" s="14">
        <v>30</v>
      </c>
      <c r="F129" s="14">
        <v>48</v>
      </c>
      <c r="G129" s="7">
        <f t="shared" si="6"/>
        <v>78</v>
      </c>
      <c r="I129" s="10">
        <v>126</v>
      </c>
      <c r="J129" s="6">
        <v>20016</v>
      </c>
      <c r="K129" s="10" t="s">
        <v>26</v>
      </c>
      <c r="L129" s="6">
        <v>3</v>
      </c>
      <c r="M129" s="14">
        <v>26</v>
      </c>
      <c r="N129" s="14"/>
      <c r="O129" s="7">
        <f t="shared" si="7"/>
        <v>26</v>
      </c>
    </row>
    <row r="130" spans="1:15" x14ac:dyDescent="0.25">
      <c r="A130" s="10">
        <v>127</v>
      </c>
      <c r="B130" s="6">
        <v>20063</v>
      </c>
      <c r="C130" s="10" t="s">
        <v>76</v>
      </c>
      <c r="D130" s="6">
        <v>1</v>
      </c>
      <c r="E130" s="14"/>
      <c r="F130" s="14">
        <v>104</v>
      </c>
      <c r="G130" s="7">
        <f t="shared" si="6"/>
        <v>104</v>
      </c>
      <c r="I130" s="10">
        <v>127</v>
      </c>
      <c r="J130" s="6">
        <v>20044</v>
      </c>
      <c r="K130" s="10" t="s">
        <v>55</v>
      </c>
      <c r="L130" s="6">
        <v>10</v>
      </c>
      <c r="M130" s="14">
        <v>26</v>
      </c>
      <c r="N130" s="14">
        <v>0</v>
      </c>
      <c r="O130" s="7">
        <f t="shared" si="7"/>
        <v>26</v>
      </c>
    </row>
    <row r="131" spans="1:15" x14ac:dyDescent="0.25">
      <c r="A131" s="10">
        <v>128</v>
      </c>
      <c r="B131" s="6">
        <v>20063</v>
      </c>
      <c r="C131" s="10" t="s">
        <v>76</v>
      </c>
      <c r="D131" s="6">
        <v>2</v>
      </c>
      <c r="E131" s="14"/>
      <c r="F131" s="14">
        <v>210</v>
      </c>
      <c r="G131" s="7">
        <f t="shared" si="6"/>
        <v>210</v>
      </c>
      <c r="I131" s="10">
        <v>128</v>
      </c>
      <c r="J131" s="6">
        <v>20013</v>
      </c>
      <c r="K131" s="10" t="s">
        <v>22</v>
      </c>
      <c r="L131" s="6">
        <v>2</v>
      </c>
      <c r="M131" s="14">
        <v>24</v>
      </c>
      <c r="N131" s="14"/>
      <c r="O131" s="7">
        <f t="shared" si="7"/>
        <v>24</v>
      </c>
    </row>
    <row r="132" spans="1:15" x14ac:dyDescent="0.25">
      <c r="A132" s="10">
        <v>129</v>
      </c>
      <c r="B132" s="6">
        <v>20063</v>
      </c>
      <c r="C132" s="10" t="s">
        <v>76</v>
      </c>
      <c r="D132" s="6">
        <v>3</v>
      </c>
      <c r="E132" s="14"/>
      <c r="F132" s="14">
        <v>150</v>
      </c>
      <c r="G132" s="7">
        <f t="shared" ref="G132:G136" si="8">E132+F132</f>
        <v>150</v>
      </c>
      <c r="I132" s="10">
        <v>129</v>
      </c>
      <c r="J132" s="6">
        <v>20006</v>
      </c>
      <c r="K132" s="10" t="s">
        <v>15</v>
      </c>
      <c r="L132" s="6">
        <v>3</v>
      </c>
      <c r="M132" s="14">
        <v>0</v>
      </c>
      <c r="N132" s="14">
        <v>22</v>
      </c>
      <c r="O132" s="7">
        <f t="shared" ref="O132:O136" si="9">M132+N132</f>
        <v>22</v>
      </c>
    </row>
    <row r="133" spans="1:15" x14ac:dyDescent="0.25">
      <c r="A133" s="10">
        <v>130</v>
      </c>
      <c r="B133" s="6">
        <v>20059</v>
      </c>
      <c r="C133" s="10" t="s">
        <v>70</v>
      </c>
      <c r="D133" s="6">
        <v>1</v>
      </c>
      <c r="E133" s="14">
        <v>164</v>
      </c>
      <c r="F133" s="14">
        <v>38</v>
      </c>
      <c r="G133" s="7">
        <f t="shared" si="8"/>
        <v>202</v>
      </c>
      <c r="I133" s="10">
        <v>130</v>
      </c>
      <c r="J133" s="6">
        <v>20004</v>
      </c>
      <c r="K133" s="10" t="s">
        <v>13</v>
      </c>
      <c r="L133" s="6">
        <v>2</v>
      </c>
      <c r="M133" s="14">
        <v>14</v>
      </c>
      <c r="N133" s="14">
        <v>0</v>
      </c>
      <c r="O133" s="7">
        <f t="shared" si="9"/>
        <v>14</v>
      </c>
    </row>
    <row r="134" spans="1:15" x14ac:dyDescent="0.25">
      <c r="A134" s="10">
        <v>131</v>
      </c>
      <c r="B134" s="6">
        <v>20059</v>
      </c>
      <c r="C134" s="10" t="s">
        <v>70</v>
      </c>
      <c r="D134" s="6">
        <v>2</v>
      </c>
      <c r="E134" s="14">
        <v>46</v>
      </c>
      <c r="F134" s="14">
        <v>66</v>
      </c>
      <c r="G134" s="7">
        <f t="shared" si="8"/>
        <v>112</v>
      </c>
      <c r="I134" s="10">
        <v>131</v>
      </c>
      <c r="J134" s="6">
        <v>20027</v>
      </c>
      <c r="K134" s="10" t="s">
        <v>38</v>
      </c>
      <c r="L134" s="6">
        <v>6</v>
      </c>
      <c r="M134" s="14">
        <v>2</v>
      </c>
      <c r="N134" s="14"/>
      <c r="O134" s="7">
        <f t="shared" si="9"/>
        <v>2</v>
      </c>
    </row>
    <row r="135" spans="1:15" x14ac:dyDescent="0.25">
      <c r="A135" s="10">
        <v>132</v>
      </c>
      <c r="B135" s="6">
        <v>20059</v>
      </c>
      <c r="C135" s="10" t="s">
        <v>70</v>
      </c>
      <c r="D135" s="6">
        <v>3</v>
      </c>
      <c r="E135" s="14">
        <v>42</v>
      </c>
      <c r="F135" s="14"/>
      <c r="G135" s="7">
        <f t="shared" si="8"/>
        <v>42</v>
      </c>
      <c r="I135" s="10">
        <v>132</v>
      </c>
      <c r="J135" s="6">
        <v>20044</v>
      </c>
      <c r="K135" s="10" t="s">
        <v>55</v>
      </c>
      <c r="L135" s="6">
        <v>2</v>
      </c>
      <c r="M135" s="14">
        <v>0</v>
      </c>
      <c r="N135" s="14"/>
      <c r="O135" s="7">
        <f t="shared" si="9"/>
        <v>0</v>
      </c>
    </row>
    <row r="136" spans="1:15" x14ac:dyDescent="0.25">
      <c r="A136" s="10">
        <v>133</v>
      </c>
      <c r="B136" s="6">
        <v>20059</v>
      </c>
      <c r="C136" s="10" t="s">
        <v>70</v>
      </c>
      <c r="D136" s="6">
        <v>4</v>
      </c>
      <c r="E136" s="14">
        <v>100</v>
      </c>
      <c r="F136" s="14">
        <v>50</v>
      </c>
      <c r="G136" s="7">
        <f t="shared" si="8"/>
        <v>150</v>
      </c>
      <c r="I136" s="10">
        <v>133</v>
      </c>
      <c r="J136" s="6">
        <v>20044</v>
      </c>
      <c r="K136" s="10" t="s">
        <v>55</v>
      </c>
      <c r="L136" s="6">
        <v>7</v>
      </c>
      <c r="M136" s="14">
        <v>0</v>
      </c>
      <c r="N136" s="14"/>
      <c r="O136" s="7">
        <f t="shared" si="9"/>
        <v>0</v>
      </c>
    </row>
  </sheetData>
  <sortState ref="J4:O136">
    <sortCondition descending="1" ref="O4:O136"/>
    <sortCondition ref="K4:K136"/>
    <sortCondition ref="L4:L136"/>
  </sortState>
  <mergeCells count="4">
    <mergeCell ref="I1:O1"/>
    <mergeCell ref="I2:O2"/>
    <mergeCell ref="A1:G1"/>
    <mergeCell ref="A2:G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8"/>
  <sheetViews>
    <sheetView topLeftCell="A7" workbookViewId="0">
      <selection activeCell="H1" sqref="H1"/>
    </sheetView>
  </sheetViews>
  <sheetFormatPr defaultRowHeight="15" x14ac:dyDescent="0.25"/>
  <cols>
    <col min="1" max="1" width="4" customWidth="1"/>
    <col min="2" max="2" width="10.7109375" style="8" customWidth="1"/>
    <col min="3" max="3" width="60.7109375" style="8" customWidth="1"/>
    <col min="4" max="4" width="7.7109375" style="8" customWidth="1"/>
    <col min="5" max="6" width="7.7109375" style="16" customWidth="1"/>
    <col min="7" max="8" width="7.7109375" customWidth="1"/>
    <col min="9" max="9" width="4" customWidth="1"/>
    <col min="10" max="10" width="10.7109375" style="8" customWidth="1"/>
    <col min="11" max="11" width="60.7109375" style="8" customWidth="1"/>
    <col min="12" max="12" width="7.7109375" style="8" customWidth="1"/>
    <col min="13" max="14" width="7.7109375" style="16" customWidth="1"/>
    <col min="15" max="15" width="7.7109375" customWidth="1"/>
  </cols>
  <sheetData>
    <row r="1" spans="1:15" ht="69.95" customHeight="1" x14ac:dyDescent="0.5">
      <c r="A1" s="22" t="s">
        <v>8</v>
      </c>
      <c r="B1" s="22"/>
      <c r="C1" s="22"/>
      <c r="D1" s="22"/>
      <c r="E1" s="22"/>
      <c r="F1" s="22"/>
      <c r="G1" s="22"/>
      <c r="I1" s="22" t="s">
        <v>8</v>
      </c>
      <c r="J1" s="22"/>
      <c r="K1" s="22"/>
      <c r="L1" s="22"/>
      <c r="M1" s="22"/>
      <c r="N1" s="22"/>
      <c r="O1" s="22"/>
    </row>
    <row r="2" spans="1:15" ht="40.5" customHeight="1" x14ac:dyDescent="0.25">
      <c r="A2" s="23" t="str">
        <f>'1A'!A2:G2</f>
        <v>MAT liga 2022./2023.</v>
      </c>
      <c r="B2" s="23"/>
      <c r="C2" s="23"/>
      <c r="D2" s="23"/>
      <c r="E2" s="23"/>
      <c r="F2" s="23"/>
      <c r="G2" s="23"/>
      <c r="I2" s="23" t="str">
        <f>'1A'!I2:O2</f>
        <v>MAT liga 2022./2023.</v>
      </c>
      <c r="J2" s="23"/>
      <c r="K2" s="23"/>
      <c r="L2" s="23"/>
      <c r="M2" s="23"/>
      <c r="N2" s="23"/>
      <c r="O2" s="23"/>
    </row>
    <row r="3" spans="1:15" s="4" customFormat="1" ht="30" customHeight="1" x14ac:dyDescent="0.25">
      <c r="A3" s="1"/>
      <c r="B3" s="2"/>
      <c r="C3" s="2" t="s">
        <v>1</v>
      </c>
      <c r="D3" s="3" t="s">
        <v>2</v>
      </c>
      <c r="E3" s="3" t="s">
        <v>72</v>
      </c>
      <c r="F3" s="3" t="s">
        <v>73</v>
      </c>
      <c r="G3" s="7" t="s">
        <v>74</v>
      </c>
      <c r="I3" s="1"/>
      <c r="J3" s="2"/>
      <c r="K3" s="2" t="s">
        <v>1</v>
      </c>
      <c r="L3" s="3" t="s">
        <v>2</v>
      </c>
      <c r="M3" s="3" t="s">
        <v>72</v>
      </c>
      <c r="N3" s="3" t="s">
        <v>73</v>
      </c>
      <c r="O3" s="7" t="s">
        <v>74</v>
      </c>
    </row>
    <row r="4" spans="1:15" x14ac:dyDescent="0.25">
      <c r="A4" s="10">
        <v>1</v>
      </c>
      <c r="B4" s="6">
        <v>20001</v>
      </c>
      <c r="C4" s="10" t="s">
        <v>10</v>
      </c>
      <c r="D4" s="6">
        <v>2</v>
      </c>
      <c r="E4" s="14">
        <v>254</v>
      </c>
      <c r="F4" s="14">
        <v>200</v>
      </c>
      <c r="G4" s="7">
        <f t="shared" ref="G4:G35" si="0">E4+F4</f>
        <v>454</v>
      </c>
      <c r="I4" s="10">
        <v>1</v>
      </c>
      <c r="J4" s="6">
        <v>20005</v>
      </c>
      <c r="K4" s="10" t="s">
        <v>14</v>
      </c>
      <c r="L4" s="6">
        <v>1</v>
      </c>
      <c r="M4" s="14">
        <v>326</v>
      </c>
      <c r="N4" s="14">
        <v>278</v>
      </c>
      <c r="O4" s="7">
        <f t="shared" ref="O4:O35" si="1">M4+N4</f>
        <v>604</v>
      </c>
    </row>
    <row r="5" spans="1:15" x14ac:dyDescent="0.25">
      <c r="A5" s="10">
        <v>2</v>
      </c>
      <c r="B5" s="6">
        <v>20001</v>
      </c>
      <c r="C5" s="10" t="s">
        <v>10</v>
      </c>
      <c r="D5" s="6">
        <v>3</v>
      </c>
      <c r="E5" s="14">
        <v>254</v>
      </c>
      <c r="F5" s="14">
        <v>140</v>
      </c>
      <c r="G5" s="7">
        <f t="shared" si="0"/>
        <v>394</v>
      </c>
      <c r="I5" s="10">
        <v>2</v>
      </c>
      <c r="J5" s="6">
        <v>20015</v>
      </c>
      <c r="K5" s="10" t="s">
        <v>25</v>
      </c>
      <c r="L5" s="6">
        <v>15</v>
      </c>
      <c r="M5" s="14">
        <v>266</v>
      </c>
      <c r="N5" s="14">
        <v>338</v>
      </c>
      <c r="O5" s="7">
        <f t="shared" si="1"/>
        <v>604</v>
      </c>
    </row>
    <row r="6" spans="1:15" x14ac:dyDescent="0.25">
      <c r="A6" s="10">
        <v>3</v>
      </c>
      <c r="B6" s="6">
        <v>20002</v>
      </c>
      <c r="C6" s="10" t="s">
        <v>11</v>
      </c>
      <c r="D6" s="6">
        <v>1</v>
      </c>
      <c r="E6" s="14">
        <v>38</v>
      </c>
      <c r="F6" s="14">
        <v>50</v>
      </c>
      <c r="G6" s="7">
        <f t="shared" si="0"/>
        <v>88</v>
      </c>
      <c r="I6" s="10">
        <v>3</v>
      </c>
      <c r="J6" s="6">
        <v>20018</v>
      </c>
      <c r="K6" s="10" t="s">
        <v>28</v>
      </c>
      <c r="L6" s="6">
        <v>1</v>
      </c>
      <c r="M6" s="14">
        <v>350</v>
      </c>
      <c r="N6" s="14">
        <v>180</v>
      </c>
      <c r="O6" s="7">
        <f t="shared" si="1"/>
        <v>530</v>
      </c>
    </row>
    <row r="7" spans="1:15" x14ac:dyDescent="0.25">
      <c r="A7" s="10">
        <v>4</v>
      </c>
      <c r="B7" s="6">
        <v>20005</v>
      </c>
      <c r="C7" s="10" t="s">
        <v>14</v>
      </c>
      <c r="D7" s="6">
        <v>1</v>
      </c>
      <c r="E7" s="14">
        <v>326</v>
      </c>
      <c r="F7" s="14">
        <v>278</v>
      </c>
      <c r="G7" s="7">
        <f t="shared" si="0"/>
        <v>604</v>
      </c>
      <c r="I7" s="10">
        <v>4</v>
      </c>
      <c r="J7" s="6">
        <v>20019</v>
      </c>
      <c r="K7" s="10" t="s">
        <v>29</v>
      </c>
      <c r="L7" s="6">
        <v>1</v>
      </c>
      <c r="M7" s="14">
        <v>290</v>
      </c>
      <c r="N7" s="14">
        <v>218</v>
      </c>
      <c r="O7" s="7">
        <f t="shared" si="1"/>
        <v>508</v>
      </c>
    </row>
    <row r="8" spans="1:15" x14ac:dyDescent="0.25">
      <c r="A8" s="10">
        <v>5</v>
      </c>
      <c r="B8" s="6">
        <v>20006</v>
      </c>
      <c r="C8" s="10" t="s">
        <v>15</v>
      </c>
      <c r="D8" s="6">
        <v>1</v>
      </c>
      <c r="E8" s="14">
        <v>40</v>
      </c>
      <c r="F8" s="14">
        <v>44</v>
      </c>
      <c r="G8" s="7">
        <f t="shared" si="0"/>
        <v>84</v>
      </c>
      <c r="I8" s="10">
        <v>5</v>
      </c>
      <c r="J8" s="6">
        <v>20017</v>
      </c>
      <c r="K8" s="10" t="s">
        <v>27</v>
      </c>
      <c r="L8" s="6">
        <v>1</v>
      </c>
      <c r="M8" s="14">
        <v>296</v>
      </c>
      <c r="N8" s="14">
        <v>206</v>
      </c>
      <c r="O8" s="7">
        <f t="shared" si="1"/>
        <v>502</v>
      </c>
    </row>
    <row r="9" spans="1:15" x14ac:dyDescent="0.25">
      <c r="A9" s="10">
        <v>6</v>
      </c>
      <c r="B9" s="6">
        <v>20006</v>
      </c>
      <c r="C9" s="10" t="s">
        <v>15</v>
      </c>
      <c r="D9" s="6">
        <v>2</v>
      </c>
      <c r="E9" s="14"/>
      <c r="F9" s="14">
        <v>26</v>
      </c>
      <c r="G9" s="7">
        <f t="shared" si="0"/>
        <v>26</v>
      </c>
      <c r="I9" s="10">
        <v>6</v>
      </c>
      <c r="J9" s="6">
        <v>20011</v>
      </c>
      <c r="K9" s="10" t="s">
        <v>20</v>
      </c>
      <c r="L9" s="6">
        <v>3</v>
      </c>
      <c r="M9" s="14">
        <v>210</v>
      </c>
      <c r="N9" s="14">
        <v>266</v>
      </c>
      <c r="O9" s="7">
        <f t="shared" si="1"/>
        <v>476</v>
      </c>
    </row>
    <row r="10" spans="1:15" x14ac:dyDescent="0.25">
      <c r="A10" s="10">
        <v>7</v>
      </c>
      <c r="B10" s="6">
        <v>20006</v>
      </c>
      <c r="C10" s="10" t="s">
        <v>15</v>
      </c>
      <c r="D10" s="6">
        <v>3</v>
      </c>
      <c r="E10" s="14"/>
      <c r="F10" s="14">
        <v>72</v>
      </c>
      <c r="G10" s="7">
        <f t="shared" si="0"/>
        <v>72</v>
      </c>
      <c r="I10" s="10">
        <v>7</v>
      </c>
      <c r="J10" s="6">
        <v>20019</v>
      </c>
      <c r="K10" s="10" t="s">
        <v>29</v>
      </c>
      <c r="L10" s="6">
        <v>2</v>
      </c>
      <c r="M10" s="14">
        <v>296</v>
      </c>
      <c r="N10" s="14">
        <v>170</v>
      </c>
      <c r="O10" s="7">
        <f t="shared" si="1"/>
        <v>466</v>
      </c>
    </row>
    <row r="11" spans="1:15" x14ac:dyDescent="0.25">
      <c r="A11" s="10">
        <v>8</v>
      </c>
      <c r="B11" s="6">
        <v>20006</v>
      </c>
      <c r="C11" s="10" t="s">
        <v>15</v>
      </c>
      <c r="D11" s="6">
        <v>4</v>
      </c>
      <c r="E11" s="14"/>
      <c r="F11" s="14">
        <v>152</v>
      </c>
      <c r="G11" s="7">
        <f t="shared" si="0"/>
        <v>152</v>
      </c>
      <c r="I11" s="10">
        <v>8</v>
      </c>
      <c r="J11" s="6">
        <v>20001</v>
      </c>
      <c r="K11" s="10" t="s">
        <v>10</v>
      </c>
      <c r="L11" s="6">
        <v>2</v>
      </c>
      <c r="M11" s="14">
        <v>254</v>
      </c>
      <c r="N11" s="14">
        <v>200</v>
      </c>
      <c r="O11" s="7">
        <f t="shared" si="1"/>
        <v>454</v>
      </c>
    </row>
    <row r="12" spans="1:15" x14ac:dyDescent="0.25">
      <c r="A12" s="10">
        <v>9</v>
      </c>
      <c r="B12" s="6">
        <v>20006</v>
      </c>
      <c r="C12" s="10" t="s">
        <v>15</v>
      </c>
      <c r="D12" s="6">
        <v>5</v>
      </c>
      <c r="E12" s="14"/>
      <c r="F12" s="14">
        <v>24</v>
      </c>
      <c r="G12" s="7">
        <f t="shared" si="0"/>
        <v>24</v>
      </c>
      <c r="I12" s="10">
        <v>9</v>
      </c>
      <c r="J12" s="6">
        <v>20024</v>
      </c>
      <c r="K12" s="10" t="s">
        <v>34</v>
      </c>
      <c r="L12" s="6">
        <v>2</v>
      </c>
      <c r="M12" s="14">
        <v>192</v>
      </c>
      <c r="N12" s="14">
        <v>230</v>
      </c>
      <c r="O12" s="7">
        <f t="shared" si="1"/>
        <v>422</v>
      </c>
    </row>
    <row r="13" spans="1:15" x14ac:dyDescent="0.25">
      <c r="A13" s="10">
        <v>10</v>
      </c>
      <c r="B13" s="6">
        <v>20008</v>
      </c>
      <c r="C13" s="10" t="s">
        <v>17</v>
      </c>
      <c r="D13" s="6">
        <v>1</v>
      </c>
      <c r="E13" s="14">
        <v>74</v>
      </c>
      <c r="F13" s="14">
        <v>38</v>
      </c>
      <c r="G13" s="7">
        <f t="shared" si="0"/>
        <v>112</v>
      </c>
      <c r="I13" s="10">
        <v>10</v>
      </c>
      <c r="J13" s="6">
        <v>20060</v>
      </c>
      <c r="K13" s="10" t="s">
        <v>71</v>
      </c>
      <c r="L13" s="6">
        <v>1</v>
      </c>
      <c r="M13" s="14">
        <v>188</v>
      </c>
      <c r="N13" s="14">
        <v>218</v>
      </c>
      <c r="O13" s="7">
        <f t="shared" si="1"/>
        <v>406</v>
      </c>
    </row>
    <row r="14" spans="1:15" x14ac:dyDescent="0.25">
      <c r="A14" s="10">
        <v>11</v>
      </c>
      <c r="B14" s="6">
        <v>20008</v>
      </c>
      <c r="C14" s="10" t="s">
        <v>17</v>
      </c>
      <c r="D14" s="6">
        <v>2</v>
      </c>
      <c r="E14" s="14">
        <v>68</v>
      </c>
      <c r="F14" s="14">
        <v>4</v>
      </c>
      <c r="G14" s="7">
        <f t="shared" si="0"/>
        <v>72</v>
      </c>
      <c r="I14" s="10">
        <v>11</v>
      </c>
      <c r="J14" s="6">
        <v>20043</v>
      </c>
      <c r="K14" s="10" t="s">
        <v>54</v>
      </c>
      <c r="L14" s="6">
        <v>1</v>
      </c>
      <c r="M14" s="14">
        <v>254</v>
      </c>
      <c r="N14" s="14">
        <v>146</v>
      </c>
      <c r="O14" s="7">
        <f t="shared" si="1"/>
        <v>400</v>
      </c>
    </row>
    <row r="15" spans="1:15" x14ac:dyDescent="0.25">
      <c r="A15" s="10">
        <v>12</v>
      </c>
      <c r="B15" s="6">
        <v>20011</v>
      </c>
      <c r="C15" s="10" t="s">
        <v>20</v>
      </c>
      <c r="D15" s="6">
        <v>1</v>
      </c>
      <c r="E15" s="14">
        <v>148</v>
      </c>
      <c r="F15" s="14">
        <v>236</v>
      </c>
      <c r="G15" s="7">
        <f t="shared" si="0"/>
        <v>384</v>
      </c>
      <c r="I15" s="10">
        <v>12</v>
      </c>
      <c r="J15" s="6">
        <v>20049</v>
      </c>
      <c r="K15" s="10" t="s">
        <v>60</v>
      </c>
      <c r="L15" s="6">
        <v>3</v>
      </c>
      <c r="M15" s="14">
        <v>200</v>
      </c>
      <c r="N15" s="14">
        <v>200</v>
      </c>
      <c r="O15" s="7">
        <f t="shared" si="1"/>
        <v>400</v>
      </c>
    </row>
    <row r="16" spans="1:15" x14ac:dyDescent="0.25">
      <c r="A16" s="10">
        <v>13</v>
      </c>
      <c r="B16" s="6">
        <v>20011</v>
      </c>
      <c r="C16" s="10" t="s">
        <v>20</v>
      </c>
      <c r="D16" s="6">
        <v>2</v>
      </c>
      <c r="E16" s="14">
        <v>138</v>
      </c>
      <c r="F16" s="14">
        <v>222</v>
      </c>
      <c r="G16" s="7">
        <f t="shared" si="0"/>
        <v>360</v>
      </c>
      <c r="I16" s="10">
        <v>13</v>
      </c>
      <c r="J16" s="6">
        <v>20001</v>
      </c>
      <c r="K16" s="10" t="s">
        <v>10</v>
      </c>
      <c r="L16" s="6">
        <v>3</v>
      </c>
      <c r="M16" s="14">
        <v>254</v>
      </c>
      <c r="N16" s="14">
        <v>140</v>
      </c>
      <c r="O16" s="7">
        <f t="shared" si="1"/>
        <v>394</v>
      </c>
    </row>
    <row r="17" spans="1:15" x14ac:dyDescent="0.25">
      <c r="A17" s="10">
        <v>14</v>
      </c>
      <c r="B17" s="6">
        <v>20011</v>
      </c>
      <c r="C17" s="10" t="s">
        <v>20</v>
      </c>
      <c r="D17" s="6">
        <v>3</v>
      </c>
      <c r="E17" s="14">
        <v>210</v>
      </c>
      <c r="F17" s="14">
        <v>266</v>
      </c>
      <c r="G17" s="7">
        <f t="shared" si="0"/>
        <v>476</v>
      </c>
      <c r="I17" s="10">
        <v>14</v>
      </c>
      <c r="J17" s="6">
        <v>20011</v>
      </c>
      <c r="K17" s="10" t="s">
        <v>20</v>
      </c>
      <c r="L17" s="6">
        <v>1</v>
      </c>
      <c r="M17" s="14">
        <v>148</v>
      </c>
      <c r="N17" s="14">
        <v>236</v>
      </c>
      <c r="O17" s="7">
        <f t="shared" si="1"/>
        <v>384</v>
      </c>
    </row>
    <row r="18" spans="1:15" x14ac:dyDescent="0.25">
      <c r="A18" s="10">
        <v>15</v>
      </c>
      <c r="B18" s="6">
        <v>20011</v>
      </c>
      <c r="C18" s="10" t="s">
        <v>20</v>
      </c>
      <c r="D18" s="6">
        <v>4</v>
      </c>
      <c r="E18" s="14">
        <v>168</v>
      </c>
      <c r="F18" s="14">
        <v>152</v>
      </c>
      <c r="G18" s="7">
        <f t="shared" si="0"/>
        <v>320</v>
      </c>
      <c r="I18" s="10">
        <v>15</v>
      </c>
      <c r="J18" s="6">
        <v>20023</v>
      </c>
      <c r="K18" s="10" t="s">
        <v>33</v>
      </c>
      <c r="L18" s="6">
        <v>1</v>
      </c>
      <c r="M18" s="14">
        <v>170</v>
      </c>
      <c r="N18" s="14">
        <v>200</v>
      </c>
      <c r="O18" s="7">
        <f t="shared" si="1"/>
        <v>370</v>
      </c>
    </row>
    <row r="19" spans="1:15" x14ac:dyDescent="0.25">
      <c r="A19" s="10">
        <v>16</v>
      </c>
      <c r="B19" s="6">
        <v>20015</v>
      </c>
      <c r="C19" s="10" t="s">
        <v>25</v>
      </c>
      <c r="D19" s="6">
        <v>10</v>
      </c>
      <c r="E19" s="14"/>
      <c r="F19" s="14">
        <v>68</v>
      </c>
      <c r="G19" s="7">
        <f t="shared" si="0"/>
        <v>68</v>
      </c>
      <c r="I19" s="10">
        <v>16</v>
      </c>
      <c r="J19" s="6">
        <v>20011</v>
      </c>
      <c r="K19" s="10" t="s">
        <v>20</v>
      </c>
      <c r="L19" s="6">
        <v>2</v>
      </c>
      <c r="M19" s="14">
        <v>138</v>
      </c>
      <c r="N19" s="14">
        <v>222</v>
      </c>
      <c r="O19" s="7">
        <f t="shared" si="1"/>
        <v>360</v>
      </c>
    </row>
    <row r="20" spans="1:15" x14ac:dyDescent="0.25">
      <c r="A20" s="10">
        <v>17</v>
      </c>
      <c r="B20" s="6">
        <v>20015</v>
      </c>
      <c r="C20" s="10" t="s">
        <v>25</v>
      </c>
      <c r="D20" s="6">
        <v>15</v>
      </c>
      <c r="E20" s="14">
        <v>266</v>
      </c>
      <c r="F20" s="14">
        <v>338</v>
      </c>
      <c r="G20" s="7">
        <f t="shared" si="0"/>
        <v>604</v>
      </c>
      <c r="I20" s="10">
        <v>17</v>
      </c>
      <c r="J20" s="6">
        <v>20025</v>
      </c>
      <c r="K20" s="10" t="s">
        <v>36</v>
      </c>
      <c r="L20" s="6">
        <v>1</v>
      </c>
      <c r="M20" s="14">
        <v>128</v>
      </c>
      <c r="N20" s="14">
        <v>222</v>
      </c>
      <c r="O20" s="7">
        <f t="shared" si="1"/>
        <v>350</v>
      </c>
    </row>
    <row r="21" spans="1:15" x14ac:dyDescent="0.25">
      <c r="A21" s="10">
        <v>18</v>
      </c>
      <c r="B21" s="6">
        <v>20017</v>
      </c>
      <c r="C21" s="10" t="s">
        <v>27</v>
      </c>
      <c r="D21" s="6">
        <v>1</v>
      </c>
      <c r="E21" s="14">
        <v>296</v>
      </c>
      <c r="F21" s="14">
        <v>206</v>
      </c>
      <c r="G21" s="7">
        <f t="shared" si="0"/>
        <v>502</v>
      </c>
      <c r="I21" s="10">
        <v>18</v>
      </c>
      <c r="J21" s="6">
        <v>20017</v>
      </c>
      <c r="K21" s="10" t="s">
        <v>27</v>
      </c>
      <c r="L21" s="6">
        <v>2</v>
      </c>
      <c r="M21" s="14">
        <v>176</v>
      </c>
      <c r="N21" s="14">
        <v>172</v>
      </c>
      <c r="O21" s="7">
        <f t="shared" si="1"/>
        <v>348</v>
      </c>
    </row>
    <row r="22" spans="1:15" x14ac:dyDescent="0.25">
      <c r="A22" s="10">
        <v>19</v>
      </c>
      <c r="B22" s="6">
        <v>20017</v>
      </c>
      <c r="C22" s="10" t="s">
        <v>27</v>
      </c>
      <c r="D22" s="6">
        <v>2</v>
      </c>
      <c r="E22" s="14">
        <v>176</v>
      </c>
      <c r="F22" s="14">
        <v>172</v>
      </c>
      <c r="G22" s="7">
        <f t="shared" si="0"/>
        <v>348</v>
      </c>
      <c r="I22" s="10">
        <v>19</v>
      </c>
      <c r="J22" s="6">
        <v>20055</v>
      </c>
      <c r="K22" s="10" t="s">
        <v>66</v>
      </c>
      <c r="L22" s="6">
        <v>3</v>
      </c>
      <c r="M22" s="14">
        <v>86</v>
      </c>
      <c r="N22" s="14">
        <v>236</v>
      </c>
      <c r="O22" s="7">
        <f t="shared" si="1"/>
        <v>322</v>
      </c>
    </row>
    <row r="23" spans="1:15" x14ac:dyDescent="0.25">
      <c r="A23" s="10">
        <v>20</v>
      </c>
      <c r="B23" s="6">
        <v>20018</v>
      </c>
      <c r="C23" s="10" t="s">
        <v>28</v>
      </c>
      <c r="D23" s="6">
        <v>1</v>
      </c>
      <c r="E23" s="14">
        <v>350</v>
      </c>
      <c r="F23" s="14">
        <v>180</v>
      </c>
      <c r="G23" s="7">
        <f t="shared" si="0"/>
        <v>530</v>
      </c>
      <c r="I23" s="10">
        <v>20</v>
      </c>
      <c r="J23" s="6">
        <v>20011</v>
      </c>
      <c r="K23" s="10" t="s">
        <v>20</v>
      </c>
      <c r="L23" s="6">
        <v>4</v>
      </c>
      <c r="M23" s="14">
        <v>168</v>
      </c>
      <c r="N23" s="14">
        <v>152</v>
      </c>
      <c r="O23" s="7">
        <f t="shared" si="1"/>
        <v>320</v>
      </c>
    </row>
    <row r="24" spans="1:15" x14ac:dyDescent="0.25">
      <c r="A24" s="10">
        <v>21</v>
      </c>
      <c r="B24" s="6">
        <v>20019</v>
      </c>
      <c r="C24" s="10" t="s">
        <v>29</v>
      </c>
      <c r="D24" s="6">
        <v>1</v>
      </c>
      <c r="E24" s="14">
        <v>290</v>
      </c>
      <c r="F24" s="14">
        <v>218</v>
      </c>
      <c r="G24" s="7">
        <f t="shared" si="0"/>
        <v>508</v>
      </c>
      <c r="I24" s="10">
        <v>21</v>
      </c>
      <c r="J24" s="6">
        <v>20057</v>
      </c>
      <c r="K24" s="10" t="s">
        <v>68</v>
      </c>
      <c r="L24" s="6">
        <v>2</v>
      </c>
      <c r="M24" s="14">
        <v>126</v>
      </c>
      <c r="N24" s="14">
        <v>192</v>
      </c>
      <c r="O24" s="7">
        <f t="shared" si="1"/>
        <v>318</v>
      </c>
    </row>
    <row r="25" spans="1:15" x14ac:dyDescent="0.25">
      <c r="A25" s="10">
        <v>22</v>
      </c>
      <c r="B25" s="6">
        <v>20019</v>
      </c>
      <c r="C25" s="10" t="s">
        <v>29</v>
      </c>
      <c r="D25" s="6">
        <v>2</v>
      </c>
      <c r="E25" s="14">
        <v>296</v>
      </c>
      <c r="F25" s="14">
        <v>170</v>
      </c>
      <c r="G25" s="7">
        <f t="shared" si="0"/>
        <v>466</v>
      </c>
      <c r="I25" s="10">
        <v>22</v>
      </c>
      <c r="J25" s="6">
        <v>20021</v>
      </c>
      <c r="K25" s="10" t="s">
        <v>31</v>
      </c>
      <c r="L25" s="6">
        <v>2</v>
      </c>
      <c r="M25" s="14">
        <v>96</v>
      </c>
      <c r="N25" s="14">
        <v>212</v>
      </c>
      <c r="O25" s="7">
        <f t="shared" si="1"/>
        <v>308</v>
      </c>
    </row>
    <row r="26" spans="1:15" x14ac:dyDescent="0.25">
      <c r="A26" s="10">
        <v>23</v>
      </c>
      <c r="B26" s="6">
        <v>20019</v>
      </c>
      <c r="C26" s="10" t="s">
        <v>29</v>
      </c>
      <c r="D26" s="6">
        <v>3</v>
      </c>
      <c r="E26" s="14">
        <v>168</v>
      </c>
      <c r="F26" s="14">
        <v>90</v>
      </c>
      <c r="G26" s="7">
        <f t="shared" si="0"/>
        <v>258</v>
      </c>
      <c r="I26" s="10">
        <v>23</v>
      </c>
      <c r="J26" s="6">
        <v>20023</v>
      </c>
      <c r="K26" s="10" t="s">
        <v>33</v>
      </c>
      <c r="L26" s="6">
        <v>2</v>
      </c>
      <c r="M26" s="14">
        <v>162</v>
      </c>
      <c r="N26" s="14">
        <v>144</v>
      </c>
      <c r="O26" s="7">
        <f t="shared" si="1"/>
        <v>306</v>
      </c>
    </row>
    <row r="27" spans="1:15" x14ac:dyDescent="0.25">
      <c r="A27" s="10">
        <v>24</v>
      </c>
      <c r="B27" s="6">
        <v>20020</v>
      </c>
      <c r="C27" s="10" t="s">
        <v>30</v>
      </c>
      <c r="D27" s="6">
        <v>1</v>
      </c>
      <c r="E27" s="14">
        <v>22</v>
      </c>
      <c r="F27" s="14"/>
      <c r="G27" s="7">
        <f t="shared" si="0"/>
        <v>22</v>
      </c>
      <c r="I27" s="10">
        <v>24</v>
      </c>
      <c r="J27" s="6">
        <v>20052</v>
      </c>
      <c r="K27" s="10" t="s">
        <v>63</v>
      </c>
      <c r="L27" s="6">
        <v>1</v>
      </c>
      <c r="M27" s="14">
        <v>158</v>
      </c>
      <c r="N27" s="14">
        <v>140</v>
      </c>
      <c r="O27" s="7">
        <f t="shared" si="1"/>
        <v>298</v>
      </c>
    </row>
    <row r="28" spans="1:15" x14ac:dyDescent="0.25">
      <c r="A28" s="10">
        <v>25</v>
      </c>
      <c r="B28" s="6">
        <v>20020</v>
      </c>
      <c r="C28" s="10" t="s">
        <v>30</v>
      </c>
      <c r="D28" s="6">
        <v>2</v>
      </c>
      <c r="E28" s="14">
        <v>14</v>
      </c>
      <c r="F28" s="14">
        <v>82</v>
      </c>
      <c r="G28" s="7">
        <f t="shared" si="0"/>
        <v>96</v>
      </c>
      <c r="I28" s="10">
        <v>25</v>
      </c>
      <c r="J28" s="6">
        <v>20023</v>
      </c>
      <c r="K28" s="10" t="s">
        <v>33</v>
      </c>
      <c r="L28" s="6">
        <v>4</v>
      </c>
      <c r="M28" s="14">
        <v>204</v>
      </c>
      <c r="N28" s="14">
        <v>92</v>
      </c>
      <c r="O28" s="7">
        <f t="shared" si="1"/>
        <v>296</v>
      </c>
    </row>
    <row r="29" spans="1:15" x14ac:dyDescent="0.25">
      <c r="A29" s="10">
        <v>26</v>
      </c>
      <c r="B29" s="6">
        <v>20020</v>
      </c>
      <c r="C29" s="10" t="s">
        <v>30</v>
      </c>
      <c r="D29" s="6">
        <v>3</v>
      </c>
      <c r="E29" s="14">
        <v>20</v>
      </c>
      <c r="F29" s="14">
        <v>86</v>
      </c>
      <c r="G29" s="7">
        <f t="shared" si="0"/>
        <v>106</v>
      </c>
      <c r="I29" s="10">
        <v>26</v>
      </c>
      <c r="J29" s="6">
        <v>20035</v>
      </c>
      <c r="K29" s="10" t="s">
        <v>46</v>
      </c>
      <c r="L29" s="6">
        <v>1</v>
      </c>
      <c r="M29" s="14">
        <v>126</v>
      </c>
      <c r="N29" s="14">
        <v>158</v>
      </c>
      <c r="O29" s="7">
        <f t="shared" si="1"/>
        <v>284</v>
      </c>
    </row>
    <row r="30" spans="1:15" x14ac:dyDescent="0.25">
      <c r="A30" s="10">
        <v>27</v>
      </c>
      <c r="B30" s="6">
        <v>20020</v>
      </c>
      <c r="C30" s="10" t="s">
        <v>30</v>
      </c>
      <c r="D30" s="6">
        <v>5</v>
      </c>
      <c r="E30" s="14"/>
      <c r="F30" s="14">
        <v>50</v>
      </c>
      <c r="G30" s="7">
        <f t="shared" si="0"/>
        <v>50</v>
      </c>
      <c r="I30" s="10">
        <v>27</v>
      </c>
      <c r="J30" s="6">
        <v>20061</v>
      </c>
      <c r="K30" s="10" t="s">
        <v>35</v>
      </c>
      <c r="L30" s="6">
        <v>1</v>
      </c>
      <c r="M30" s="14">
        <v>156</v>
      </c>
      <c r="N30" s="14">
        <v>122</v>
      </c>
      <c r="O30" s="7">
        <f t="shared" si="1"/>
        <v>278</v>
      </c>
    </row>
    <row r="31" spans="1:15" x14ac:dyDescent="0.25">
      <c r="A31" s="10">
        <v>28</v>
      </c>
      <c r="B31" s="6">
        <v>20021</v>
      </c>
      <c r="C31" s="10" t="s">
        <v>31</v>
      </c>
      <c r="D31" s="6">
        <v>1</v>
      </c>
      <c r="E31" s="14">
        <v>92</v>
      </c>
      <c r="F31" s="14">
        <v>128</v>
      </c>
      <c r="G31" s="7">
        <f t="shared" si="0"/>
        <v>220</v>
      </c>
      <c r="I31" s="10">
        <v>28</v>
      </c>
      <c r="J31" s="6">
        <v>20033</v>
      </c>
      <c r="K31" s="10" t="s">
        <v>44</v>
      </c>
      <c r="L31" s="6">
        <v>1</v>
      </c>
      <c r="M31" s="14">
        <v>138</v>
      </c>
      <c r="N31" s="14">
        <v>134</v>
      </c>
      <c r="O31" s="7">
        <f t="shared" si="1"/>
        <v>272</v>
      </c>
    </row>
    <row r="32" spans="1:15" x14ac:dyDescent="0.25">
      <c r="A32" s="10">
        <v>29</v>
      </c>
      <c r="B32" s="6">
        <v>20021</v>
      </c>
      <c r="C32" s="10" t="s">
        <v>31</v>
      </c>
      <c r="D32" s="6">
        <v>2</v>
      </c>
      <c r="E32" s="14">
        <v>96</v>
      </c>
      <c r="F32" s="14">
        <v>212</v>
      </c>
      <c r="G32" s="7">
        <f t="shared" si="0"/>
        <v>308</v>
      </c>
      <c r="I32" s="10">
        <v>29</v>
      </c>
      <c r="J32" s="6">
        <v>20019</v>
      </c>
      <c r="K32" s="10" t="s">
        <v>29</v>
      </c>
      <c r="L32" s="6">
        <v>3</v>
      </c>
      <c r="M32" s="14">
        <v>168</v>
      </c>
      <c r="N32" s="14">
        <v>90</v>
      </c>
      <c r="O32" s="7">
        <f t="shared" si="1"/>
        <v>258</v>
      </c>
    </row>
    <row r="33" spans="1:15" x14ac:dyDescent="0.25">
      <c r="A33" s="10">
        <v>30</v>
      </c>
      <c r="B33" s="6">
        <v>20021</v>
      </c>
      <c r="C33" s="10" t="s">
        <v>31</v>
      </c>
      <c r="D33" s="6">
        <v>3</v>
      </c>
      <c r="E33" s="14">
        <v>104</v>
      </c>
      <c r="F33" s="14">
        <v>28</v>
      </c>
      <c r="G33" s="7">
        <f t="shared" si="0"/>
        <v>132</v>
      </c>
      <c r="I33" s="10">
        <v>30</v>
      </c>
      <c r="J33" s="6">
        <v>20028</v>
      </c>
      <c r="K33" s="10" t="s">
        <v>39</v>
      </c>
      <c r="L33" s="6">
        <v>2</v>
      </c>
      <c r="M33" s="14">
        <v>112</v>
      </c>
      <c r="N33" s="14">
        <v>146</v>
      </c>
      <c r="O33" s="7">
        <f t="shared" si="1"/>
        <v>258</v>
      </c>
    </row>
    <row r="34" spans="1:15" x14ac:dyDescent="0.25">
      <c r="A34" s="10">
        <v>31</v>
      </c>
      <c r="B34" s="6">
        <v>20023</v>
      </c>
      <c r="C34" s="10" t="s">
        <v>33</v>
      </c>
      <c r="D34" s="6">
        <v>1</v>
      </c>
      <c r="E34" s="14">
        <v>170</v>
      </c>
      <c r="F34" s="14">
        <v>200</v>
      </c>
      <c r="G34" s="7">
        <f t="shared" si="0"/>
        <v>370</v>
      </c>
      <c r="I34" s="10">
        <v>31</v>
      </c>
      <c r="J34" s="6">
        <v>20042</v>
      </c>
      <c r="K34" s="10" t="s">
        <v>53</v>
      </c>
      <c r="L34" s="6">
        <v>1</v>
      </c>
      <c r="M34" s="14">
        <v>150</v>
      </c>
      <c r="N34" s="14">
        <v>108</v>
      </c>
      <c r="O34" s="7">
        <f t="shared" si="1"/>
        <v>258</v>
      </c>
    </row>
    <row r="35" spans="1:15" x14ac:dyDescent="0.25">
      <c r="A35" s="10">
        <v>32</v>
      </c>
      <c r="B35" s="6">
        <v>20023</v>
      </c>
      <c r="C35" s="10" t="s">
        <v>33</v>
      </c>
      <c r="D35" s="6">
        <v>2</v>
      </c>
      <c r="E35" s="14">
        <v>162</v>
      </c>
      <c r="F35" s="14">
        <v>144</v>
      </c>
      <c r="G35" s="7">
        <f t="shared" si="0"/>
        <v>306</v>
      </c>
      <c r="I35" s="10">
        <v>32</v>
      </c>
      <c r="J35" s="6">
        <v>20023</v>
      </c>
      <c r="K35" s="10" t="s">
        <v>33</v>
      </c>
      <c r="L35" s="6">
        <v>8</v>
      </c>
      <c r="M35" s="14">
        <v>108</v>
      </c>
      <c r="N35" s="14">
        <v>146</v>
      </c>
      <c r="O35" s="7">
        <f t="shared" si="1"/>
        <v>254</v>
      </c>
    </row>
    <row r="36" spans="1:15" x14ac:dyDescent="0.25">
      <c r="A36" s="10">
        <v>33</v>
      </c>
      <c r="B36" s="6">
        <v>20023</v>
      </c>
      <c r="C36" s="10" t="s">
        <v>33</v>
      </c>
      <c r="D36" s="6">
        <v>3</v>
      </c>
      <c r="E36" s="14">
        <v>108</v>
      </c>
      <c r="F36" s="14">
        <v>26</v>
      </c>
      <c r="G36" s="7">
        <f t="shared" ref="G36:G67" si="2">E36+F36</f>
        <v>134</v>
      </c>
      <c r="I36" s="10">
        <v>33</v>
      </c>
      <c r="J36" s="6">
        <v>20023</v>
      </c>
      <c r="K36" s="10" t="s">
        <v>33</v>
      </c>
      <c r="L36" s="6">
        <v>6</v>
      </c>
      <c r="M36" s="14">
        <v>150</v>
      </c>
      <c r="N36" s="14">
        <v>98</v>
      </c>
      <c r="O36" s="7">
        <f t="shared" ref="O36:O67" si="3">M36+N36</f>
        <v>248</v>
      </c>
    </row>
    <row r="37" spans="1:15" x14ac:dyDescent="0.25">
      <c r="A37" s="10">
        <v>34</v>
      </c>
      <c r="B37" s="6">
        <v>20023</v>
      </c>
      <c r="C37" s="10" t="s">
        <v>33</v>
      </c>
      <c r="D37" s="6">
        <v>4</v>
      </c>
      <c r="E37" s="14">
        <v>204</v>
      </c>
      <c r="F37" s="14">
        <v>92</v>
      </c>
      <c r="G37" s="7">
        <f t="shared" si="2"/>
        <v>296</v>
      </c>
      <c r="I37" s="10">
        <v>34</v>
      </c>
      <c r="J37" s="6">
        <v>20049</v>
      </c>
      <c r="K37" s="10" t="s">
        <v>60</v>
      </c>
      <c r="L37" s="6">
        <v>1</v>
      </c>
      <c r="M37" s="14">
        <v>102</v>
      </c>
      <c r="N37" s="14">
        <v>146</v>
      </c>
      <c r="O37" s="7">
        <f t="shared" si="3"/>
        <v>248</v>
      </c>
    </row>
    <row r="38" spans="1:15" x14ac:dyDescent="0.25">
      <c r="A38" s="10">
        <v>35</v>
      </c>
      <c r="B38" s="6">
        <v>20023</v>
      </c>
      <c r="C38" s="10" t="s">
        <v>33</v>
      </c>
      <c r="D38" s="6">
        <v>5</v>
      </c>
      <c r="E38" s="14">
        <v>76</v>
      </c>
      <c r="F38" s="14"/>
      <c r="G38" s="7">
        <f t="shared" si="2"/>
        <v>76</v>
      </c>
      <c r="I38" s="10">
        <v>35</v>
      </c>
      <c r="J38" s="6">
        <v>20040</v>
      </c>
      <c r="K38" s="10" t="s">
        <v>51</v>
      </c>
      <c r="L38" s="6">
        <v>1</v>
      </c>
      <c r="M38" s="14">
        <v>114</v>
      </c>
      <c r="N38" s="14">
        <v>128</v>
      </c>
      <c r="O38" s="7">
        <f t="shared" si="3"/>
        <v>242</v>
      </c>
    </row>
    <row r="39" spans="1:15" x14ac:dyDescent="0.25">
      <c r="A39" s="10">
        <v>36</v>
      </c>
      <c r="B39" s="6">
        <v>20023</v>
      </c>
      <c r="C39" s="10" t="s">
        <v>33</v>
      </c>
      <c r="D39" s="6">
        <v>6</v>
      </c>
      <c r="E39" s="14">
        <v>150</v>
      </c>
      <c r="F39" s="14">
        <v>98</v>
      </c>
      <c r="G39" s="7">
        <f t="shared" si="2"/>
        <v>248</v>
      </c>
      <c r="I39" s="10">
        <v>36</v>
      </c>
      <c r="J39" s="6">
        <v>20021</v>
      </c>
      <c r="K39" s="10" t="s">
        <v>31</v>
      </c>
      <c r="L39" s="6">
        <v>1</v>
      </c>
      <c r="M39" s="14">
        <v>92</v>
      </c>
      <c r="N39" s="14">
        <v>128</v>
      </c>
      <c r="O39" s="7">
        <f t="shared" si="3"/>
        <v>220</v>
      </c>
    </row>
    <row r="40" spans="1:15" x14ac:dyDescent="0.25">
      <c r="A40" s="10">
        <v>37</v>
      </c>
      <c r="B40" s="6">
        <v>20023</v>
      </c>
      <c r="C40" s="10" t="s">
        <v>33</v>
      </c>
      <c r="D40" s="6">
        <v>7</v>
      </c>
      <c r="E40" s="14">
        <v>26</v>
      </c>
      <c r="F40" s="14"/>
      <c r="G40" s="7">
        <f t="shared" si="2"/>
        <v>26</v>
      </c>
      <c r="I40" s="10">
        <v>37</v>
      </c>
      <c r="J40" s="6">
        <v>20025</v>
      </c>
      <c r="K40" s="10" t="s">
        <v>36</v>
      </c>
      <c r="L40" s="6">
        <v>8</v>
      </c>
      <c r="M40" s="14"/>
      <c r="N40" s="14">
        <v>212</v>
      </c>
      <c r="O40" s="7">
        <f t="shared" si="3"/>
        <v>212</v>
      </c>
    </row>
    <row r="41" spans="1:15" x14ac:dyDescent="0.25">
      <c r="A41" s="10">
        <v>38</v>
      </c>
      <c r="B41" s="6">
        <v>20023</v>
      </c>
      <c r="C41" s="10" t="s">
        <v>33</v>
      </c>
      <c r="D41" s="6">
        <v>8</v>
      </c>
      <c r="E41" s="14">
        <v>108</v>
      </c>
      <c r="F41" s="14">
        <v>146</v>
      </c>
      <c r="G41" s="7">
        <f t="shared" si="2"/>
        <v>254</v>
      </c>
      <c r="I41" s="10">
        <v>38</v>
      </c>
      <c r="J41" s="6">
        <v>20028</v>
      </c>
      <c r="K41" s="10" t="s">
        <v>39</v>
      </c>
      <c r="L41" s="6">
        <v>1</v>
      </c>
      <c r="M41" s="14">
        <v>90</v>
      </c>
      <c r="N41" s="14">
        <v>116</v>
      </c>
      <c r="O41" s="7">
        <f t="shared" si="3"/>
        <v>206</v>
      </c>
    </row>
    <row r="42" spans="1:15" x14ac:dyDescent="0.25">
      <c r="A42" s="10">
        <v>39</v>
      </c>
      <c r="B42" s="6">
        <v>20024</v>
      </c>
      <c r="C42" s="10" t="s">
        <v>34</v>
      </c>
      <c r="D42" s="6">
        <v>1</v>
      </c>
      <c r="E42" s="14">
        <v>12</v>
      </c>
      <c r="F42" s="14">
        <v>44</v>
      </c>
      <c r="G42" s="7">
        <f t="shared" si="2"/>
        <v>56</v>
      </c>
      <c r="I42" s="10">
        <v>39</v>
      </c>
      <c r="J42" s="6">
        <v>20057</v>
      </c>
      <c r="K42" s="10" t="s">
        <v>68</v>
      </c>
      <c r="L42" s="6">
        <v>3</v>
      </c>
      <c r="M42" s="14">
        <v>200</v>
      </c>
      <c r="N42" s="14"/>
      <c r="O42" s="7">
        <f t="shared" si="3"/>
        <v>200</v>
      </c>
    </row>
    <row r="43" spans="1:15" x14ac:dyDescent="0.25">
      <c r="A43" s="10">
        <v>40</v>
      </c>
      <c r="B43" s="6">
        <v>20024</v>
      </c>
      <c r="C43" s="10" t="s">
        <v>34</v>
      </c>
      <c r="D43" s="6">
        <v>2</v>
      </c>
      <c r="E43" s="14">
        <v>192</v>
      </c>
      <c r="F43" s="14">
        <v>230</v>
      </c>
      <c r="G43" s="7">
        <f t="shared" si="2"/>
        <v>422</v>
      </c>
      <c r="I43" s="10">
        <v>40</v>
      </c>
      <c r="J43" s="6">
        <v>20044</v>
      </c>
      <c r="K43" s="10" t="s">
        <v>55</v>
      </c>
      <c r="L43" s="6">
        <v>5</v>
      </c>
      <c r="M43" s="14">
        <v>94</v>
      </c>
      <c r="N43" s="14">
        <v>104</v>
      </c>
      <c r="O43" s="7">
        <f t="shared" si="3"/>
        <v>198</v>
      </c>
    </row>
    <row r="44" spans="1:15" x14ac:dyDescent="0.25">
      <c r="A44" s="10">
        <v>41</v>
      </c>
      <c r="B44" s="6">
        <v>20061</v>
      </c>
      <c r="C44" s="10" t="s">
        <v>35</v>
      </c>
      <c r="D44" s="6">
        <v>1</v>
      </c>
      <c r="E44" s="14">
        <v>156</v>
      </c>
      <c r="F44" s="14">
        <v>122</v>
      </c>
      <c r="G44" s="7">
        <f t="shared" si="2"/>
        <v>278</v>
      </c>
      <c r="I44" s="10">
        <v>41</v>
      </c>
      <c r="J44" s="6">
        <v>20049</v>
      </c>
      <c r="K44" s="10" t="s">
        <v>60</v>
      </c>
      <c r="L44" s="6">
        <v>4</v>
      </c>
      <c r="M44" s="14">
        <v>30</v>
      </c>
      <c r="N44" s="14">
        <v>156</v>
      </c>
      <c r="O44" s="7">
        <f t="shared" si="3"/>
        <v>186</v>
      </c>
    </row>
    <row r="45" spans="1:15" x14ac:dyDescent="0.25">
      <c r="A45" s="10">
        <v>42</v>
      </c>
      <c r="B45" s="6">
        <v>20025</v>
      </c>
      <c r="C45" s="10" t="s">
        <v>36</v>
      </c>
      <c r="D45" s="6">
        <v>1</v>
      </c>
      <c r="E45" s="14">
        <v>128</v>
      </c>
      <c r="F45" s="14">
        <v>222</v>
      </c>
      <c r="G45" s="7">
        <f t="shared" si="2"/>
        <v>350</v>
      </c>
      <c r="I45" s="10">
        <v>42</v>
      </c>
      <c r="J45" s="6">
        <v>20046</v>
      </c>
      <c r="K45" s="10" t="s">
        <v>57</v>
      </c>
      <c r="L45" s="6">
        <v>1</v>
      </c>
      <c r="M45" s="14">
        <v>90</v>
      </c>
      <c r="N45" s="14">
        <v>92</v>
      </c>
      <c r="O45" s="7">
        <f t="shared" si="3"/>
        <v>182</v>
      </c>
    </row>
    <row r="46" spans="1:15" x14ac:dyDescent="0.25">
      <c r="A46" s="10">
        <v>43</v>
      </c>
      <c r="B46" s="6">
        <v>20025</v>
      </c>
      <c r="C46" s="10" t="s">
        <v>36</v>
      </c>
      <c r="D46" s="6">
        <v>2</v>
      </c>
      <c r="E46" s="14">
        <v>72</v>
      </c>
      <c r="F46" s="14">
        <v>56</v>
      </c>
      <c r="G46" s="7">
        <f t="shared" si="2"/>
        <v>128</v>
      </c>
      <c r="I46" s="10">
        <v>43</v>
      </c>
      <c r="J46" s="6">
        <v>20027</v>
      </c>
      <c r="K46" s="10" t="s">
        <v>38</v>
      </c>
      <c r="L46" s="6">
        <v>1</v>
      </c>
      <c r="M46" s="14">
        <v>36</v>
      </c>
      <c r="N46" s="14">
        <v>140</v>
      </c>
      <c r="O46" s="7">
        <f t="shared" si="3"/>
        <v>176</v>
      </c>
    </row>
    <row r="47" spans="1:15" x14ac:dyDescent="0.25">
      <c r="A47" s="10">
        <v>44</v>
      </c>
      <c r="B47" s="6">
        <v>20025</v>
      </c>
      <c r="C47" s="10" t="s">
        <v>36</v>
      </c>
      <c r="D47" s="6">
        <v>3</v>
      </c>
      <c r="E47" s="14"/>
      <c r="F47" s="14">
        <v>92</v>
      </c>
      <c r="G47" s="7">
        <f t="shared" si="2"/>
        <v>92</v>
      </c>
      <c r="I47" s="10">
        <v>44</v>
      </c>
      <c r="J47" s="6">
        <v>20035</v>
      </c>
      <c r="K47" s="10" t="s">
        <v>46</v>
      </c>
      <c r="L47" s="6">
        <v>3</v>
      </c>
      <c r="M47" s="14">
        <v>66</v>
      </c>
      <c r="N47" s="14">
        <v>110</v>
      </c>
      <c r="O47" s="7">
        <f t="shared" si="3"/>
        <v>176</v>
      </c>
    </row>
    <row r="48" spans="1:15" x14ac:dyDescent="0.25">
      <c r="A48" s="10">
        <v>45</v>
      </c>
      <c r="B48" s="6">
        <v>20025</v>
      </c>
      <c r="C48" s="10" t="s">
        <v>36</v>
      </c>
      <c r="D48" s="6">
        <v>4</v>
      </c>
      <c r="E48" s="14"/>
      <c r="F48" s="14">
        <v>82</v>
      </c>
      <c r="G48" s="7">
        <f t="shared" si="2"/>
        <v>82</v>
      </c>
      <c r="I48" s="10">
        <v>45</v>
      </c>
      <c r="J48" s="6">
        <v>20044</v>
      </c>
      <c r="K48" s="10" t="s">
        <v>55</v>
      </c>
      <c r="L48" s="6">
        <v>3</v>
      </c>
      <c r="M48" s="14">
        <v>176</v>
      </c>
      <c r="N48" s="14">
        <v>0</v>
      </c>
      <c r="O48" s="7">
        <f t="shared" si="3"/>
        <v>176</v>
      </c>
    </row>
    <row r="49" spans="1:15" x14ac:dyDescent="0.25">
      <c r="A49" s="10">
        <v>46</v>
      </c>
      <c r="B49" s="6">
        <v>20025</v>
      </c>
      <c r="C49" s="10" t="s">
        <v>36</v>
      </c>
      <c r="D49" s="6">
        <v>5</v>
      </c>
      <c r="E49" s="14"/>
      <c r="F49" s="14">
        <v>118</v>
      </c>
      <c r="G49" s="7">
        <f t="shared" si="2"/>
        <v>118</v>
      </c>
      <c r="I49" s="10">
        <v>46</v>
      </c>
      <c r="J49" s="6">
        <v>20055</v>
      </c>
      <c r="K49" s="10" t="s">
        <v>66</v>
      </c>
      <c r="L49" s="6">
        <v>2</v>
      </c>
      <c r="M49" s="14">
        <v>78</v>
      </c>
      <c r="N49" s="14">
        <v>92</v>
      </c>
      <c r="O49" s="7">
        <f t="shared" si="3"/>
        <v>170</v>
      </c>
    </row>
    <row r="50" spans="1:15" x14ac:dyDescent="0.25">
      <c r="A50" s="10">
        <v>47</v>
      </c>
      <c r="B50" s="6">
        <v>20025</v>
      </c>
      <c r="C50" s="10" t="s">
        <v>36</v>
      </c>
      <c r="D50" s="6">
        <v>6</v>
      </c>
      <c r="E50" s="14"/>
      <c r="F50" s="14">
        <v>42</v>
      </c>
      <c r="G50" s="7">
        <f t="shared" si="2"/>
        <v>42</v>
      </c>
      <c r="I50" s="10">
        <v>47</v>
      </c>
      <c r="J50" s="6">
        <v>20036</v>
      </c>
      <c r="K50" s="10" t="s">
        <v>47</v>
      </c>
      <c r="L50" s="6">
        <v>1</v>
      </c>
      <c r="M50" s="14">
        <v>126</v>
      </c>
      <c r="N50" s="14">
        <v>38</v>
      </c>
      <c r="O50" s="7">
        <f t="shared" si="3"/>
        <v>164</v>
      </c>
    </row>
    <row r="51" spans="1:15" x14ac:dyDescent="0.25">
      <c r="A51" s="10">
        <v>48</v>
      </c>
      <c r="B51" s="6">
        <v>20025</v>
      </c>
      <c r="C51" s="10" t="s">
        <v>36</v>
      </c>
      <c r="D51" s="6">
        <v>7</v>
      </c>
      <c r="E51" s="14"/>
      <c r="F51" s="14">
        <v>130</v>
      </c>
      <c r="G51" s="7">
        <f t="shared" si="2"/>
        <v>130</v>
      </c>
      <c r="I51" s="10">
        <v>48</v>
      </c>
      <c r="J51" s="6">
        <v>20052</v>
      </c>
      <c r="K51" s="10" t="s">
        <v>63</v>
      </c>
      <c r="L51" s="6">
        <v>2</v>
      </c>
      <c r="M51" s="14">
        <v>84</v>
      </c>
      <c r="N51" s="14">
        <v>78</v>
      </c>
      <c r="O51" s="7">
        <f t="shared" si="3"/>
        <v>162</v>
      </c>
    </row>
    <row r="52" spans="1:15" x14ac:dyDescent="0.25">
      <c r="A52" s="10">
        <v>49</v>
      </c>
      <c r="B52" s="6">
        <v>20025</v>
      </c>
      <c r="C52" s="10" t="s">
        <v>36</v>
      </c>
      <c r="D52" s="6">
        <v>8</v>
      </c>
      <c r="E52" s="14"/>
      <c r="F52" s="14">
        <v>212</v>
      </c>
      <c r="G52" s="7">
        <f t="shared" si="2"/>
        <v>212</v>
      </c>
      <c r="I52" s="10">
        <v>49</v>
      </c>
      <c r="J52" s="6">
        <v>20046</v>
      </c>
      <c r="K52" s="10" t="s">
        <v>57</v>
      </c>
      <c r="L52" s="6">
        <v>2</v>
      </c>
      <c r="M52" s="14"/>
      <c r="N52" s="14">
        <v>158</v>
      </c>
      <c r="O52" s="7">
        <f t="shared" si="3"/>
        <v>158</v>
      </c>
    </row>
    <row r="53" spans="1:15" x14ac:dyDescent="0.25">
      <c r="A53" s="10">
        <v>50</v>
      </c>
      <c r="B53" s="6">
        <v>20027</v>
      </c>
      <c r="C53" s="10" t="s">
        <v>38</v>
      </c>
      <c r="D53" s="6">
        <v>1</v>
      </c>
      <c r="E53" s="14">
        <v>36</v>
      </c>
      <c r="F53" s="14">
        <v>140</v>
      </c>
      <c r="G53" s="7">
        <f t="shared" si="2"/>
        <v>176</v>
      </c>
      <c r="I53" s="10">
        <v>50</v>
      </c>
      <c r="J53" s="6">
        <v>20055</v>
      </c>
      <c r="K53" s="10" t="s">
        <v>66</v>
      </c>
      <c r="L53" s="6">
        <v>4</v>
      </c>
      <c r="M53" s="14">
        <v>120</v>
      </c>
      <c r="N53" s="14">
        <v>34</v>
      </c>
      <c r="O53" s="7">
        <f t="shared" si="3"/>
        <v>154</v>
      </c>
    </row>
    <row r="54" spans="1:15" x14ac:dyDescent="0.25">
      <c r="A54" s="10">
        <v>51</v>
      </c>
      <c r="B54" s="6">
        <v>20027</v>
      </c>
      <c r="C54" s="10" t="s">
        <v>38</v>
      </c>
      <c r="D54" s="6">
        <v>2</v>
      </c>
      <c r="E54" s="14">
        <v>58</v>
      </c>
      <c r="F54" s="14">
        <v>64</v>
      </c>
      <c r="G54" s="7">
        <f t="shared" si="2"/>
        <v>122</v>
      </c>
      <c r="I54" s="10">
        <v>51</v>
      </c>
      <c r="J54" s="6">
        <v>20006</v>
      </c>
      <c r="K54" s="10" t="s">
        <v>15</v>
      </c>
      <c r="L54" s="6">
        <v>4</v>
      </c>
      <c r="M54" s="14"/>
      <c r="N54" s="14">
        <v>152</v>
      </c>
      <c r="O54" s="7">
        <f t="shared" si="3"/>
        <v>152</v>
      </c>
    </row>
    <row r="55" spans="1:15" x14ac:dyDescent="0.25">
      <c r="A55" s="10">
        <v>52</v>
      </c>
      <c r="B55" s="6">
        <v>20027</v>
      </c>
      <c r="C55" s="10" t="s">
        <v>38</v>
      </c>
      <c r="D55" s="6">
        <v>3</v>
      </c>
      <c r="E55" s="14">
        <v>0</v>
      </c>
      <c r="F55" s="14">
        <v>66</v>
      </c>
      <c r="G55" s="7">
        <f t="shared" si="2"/>
        <v>66</v>
      </c>
      <c r="I55" s="10">
        <v>52</v>
      </c>
      <c r="J55" s="6">
        <v>20057</v>
      </c>
      <c r="K55" s="10" t="s">
        <v>68</v>
      </c>
      <c r="L55" s="6">
        <v>1</v>
      </c>
      <c r="M55" s="14">
        <v>90</v>
      </c>
      <c r="N55" s="14">
        <v>58</v>
      </c>
      <c r="O55" s="7">
        <f t="shared" si="3"/>
        <v>148</v>
      </c>
    </row>
    <row r="56" spans="1:15" x14ac:dyDescent="0.25">
      <c r="A56" s="10">
        <v>53</v>
      </c>
      <c r="B56" s="6">
        <v>20028</v>
      </c>
      <c r="C56" s="10" t="s">
        <v>39</v>
      </c>
      <c r="D56" s="6">
        <v>1</v>
      </c>
      <c r="E56" s="14">
        <v>90</v>
      </c>
      <c r="F56" s="14">
        <v>116</v>
      </c>
      <c r="G56" s="7">
        <f t="shared" si="2"/>
        <v>206</v>
      </c>
      <c r="I56" s="10">
        <v>53</v>
      </c>
      <c r="J56" s="6">
        <v>20029</v>
      </c>
      <c r="K56" s="10" t="s">
        <v>40</v>
      </c>
      <c r="L56" s="6">
        <v>2</v>
      </c>
      <c r="M56" s="14">
        <v>138</v>
      </c>
      <c r="N56" s="14"/>
      <c r="O56" s="7">
        <f t="shared" si="3"/>
        <v>138</v>
      </c>
    </row>
    <row r="57" spans="1:15" x14ac:dyDescent="0.25">
      <c r="A57" s="10">
        <v>54</v>
      </c>
      <c r="B57" s="6">
        <v>20028</v>
      </c>
      <c r="C57" s="10" t="s">
        <v>39</v>
      </c>
      <c r="D57" s="6">
        <v>2</v>
      </c>
      <c r="E57" s="14">
        <v>112</v>
      </c>
      <c r="F57" s="14">
        <v>146</v>
      </c>
      <c r="G57" s="7">
        <f t="shared" si="2"/>
        <v>258</v>
      </c>
      <c r="I57" s="10">
        <v>54</v>
      </c>
      <c r="J57" s="6">
        <v>20023</v>
      </c>
      <c r="K57" s="10" t="s">
        <v>33</v>
      </c>
      <c r="L57" s="6">
        <v>3</v>
      </c>
      <c r="M57" s="14">
        <v>108</v>
      </c>
      <c r="N57" s="14">
        <v>26</v>
      </c>
      <c r="O57" s="7">
        <f t="shared" si="3"/>
        <v>134</v>
      </c>
    </row>
    <row r="58" spans="1:15" x14ac:dyDescent="0.25">
      <c r="A58" s="10">
        <v>55</v>
      </c>
      <c r="B58" s="6">
        <v>20029</v>
      </c>
      <c r="C58" s="10" t="s">
        <v>40</v>
      </c>
      <c r="D58" s="6">
        <v>1</v>
      </c>
      <c r="E58" s="14">
        <v>0</v>
      </c>
      <c r="F58" s="14"/>
      <c r="G58" s="7">
        <f t="shared" si="2"/>
        <v>0</v>
      </c>
      <c r="I58" s="10">
        <v>55</v>
      </c>
      <c r="J58" s="6">
        <v>20021</v>
      </c>
      <c r="K58" s="10" t="s">
        <v>31</v>
      </c>
      <c r="L58" s="6">
        <v>3</v>
      </c>
      <c r="M58" s="14">
        <v>104</v>
      </c>
      <c r="N58" s="14">
        <v>28</v>
      </c>
      <c r="O58" s="7">
        <f t="shared" si="3"/>
        <v>132</v>
      </c>
    </row>
    <row r="59" spans="1:15" x14ac:dyDescent="0.25">
      <c r="A59" s="10">
        <v>56</v>
      </c>
      <c r="B59" s="6">
        <v>20029</v>
      </c>
      <c r="C59" s="10" t="s">
        <v>40</v>
      </c>
      <c r="D59" s="6">
        <v>2</v>
      </c>
      <c r="E59" s="14">
        <v>138</v>
      </c>
      <c r="F59" s="14"/>
      <c r="G59" s="7">
        <f t="shared" si="2"/>
        <v>138</v>
      </c>
      <c r="I59" s="10">
        <v>56</v>
      </c>
      <c r="J59" s="6">
        <v>20040</v>
      </c>
      <c r="K59" s="10" t="s">
        <v>51</v>
      </c>
      <c r="L59" s="6">
        <v>2</v>
      </c>
      <c r="M59" s="14"/>
      <c r="N59" s="14">
        <v>132</v>
      </c>
      <c r="O59" s="7">
        <f t="shared" si="3"/>
        <v>132</v>
      </c>
    </row>
    <row r="60" spans="1:15" x14ac:dyDescent="0.25">
      <c r="A60" s="10">
        <v>57</v>
      </c>
      <c r="B60" s="6">
        <v>20029</v>
      </c>
      <c r="C60" s="10" t="s">
        <v>40</v>
      </c>
      <c r="D60" s="6">
        <v>3</v>
      </c>
      <c r="E60" s="14">
        <v>26</v>
      </c>
      <c r="F60" s="14"/>
      <c r="G60" s="7">
        <f t="shared" si="2"/>
        <v>26</v>
      </c>
      <c r="I60" s="10">
        <v>57</v>
      </c>
      <c r="J60" s="6">
        <v>20025</v>
      </c>
      <c r="K60" s="10" t="s">
        <v>36</v>
      </c>
      <c r="L60" s="6">
        <v>7</v>
      </c>
      <c r="M60" s="14"/>
      <c r="N60" s="14">
        <v>130</v>
      </c>
      <c r="O60" s="7">
        <f t="shared" si="3"/>
        <v>130</v>
      </c>
    </row>
    <row r="61" spans="1:15" x14ac:dyDescent="0.25">
      <c r="A61" s="10">
        <v>58</v>
      </c>
      <c r="B61" s="6">
        <v>20029</v>
      </c>
      <c r="C61" s="10" t="s">
        <v>40</v>
      </c>
      <c r="D61" s="6">
        <v>4</v>
      </c>
      <c r="E61" s="14">
        <v>42</v>
      </c>
      <c r="F61" s="14"/>
      <c r="G61" s="7">
        <f t="shared" si="2"/>
        <v>42</v>
      </c>
      <c r="I61" s="10">
        <v>58</v>
      </c>
      <c r="J61" s="6">
        <v>20037</v>
      </c>
      <c r="K61" s="10" t="s">
        <v>48</v>
      </c>
      <c r="L61" s="6">
        <v>1</v>
      </c>
      <c r="M61" s="14">
        <v>38</v>
      </c>
      <c r="N61" s="14">
        <v>92</v>
      </c>
      <c r="O61" s="7">
        <f t="shared" si="3"/>
        <v>130</v>
      </c>
    </row>
    <row r="62" spans="1:15" x14ac:dyDescent="0.25">
      <c r="A62" s="10">
        <v>59</v>
      </c>
      <c r="B62" s="6">
        <v>20029</v>
      </c>
      <c r="C62" s="10" t="s">
        <v>40</v>
      </c>
      <c r="D62" s="6">
        <v>5</v>
      </c>
      <c r="E62" s="14">
        <v>18</v>
      </c>
      <c r="F62" s="14"/>
      <c r="G62" s="7">
        <f t="shared" si="2"/>
        <v>18</v>
      </c>
      <c r="I62" s="10">
        <v>59</v>
      </c>
      <c r="J62" s="6">
        <v>20025</v>
      </c>
      <c r="K62" s="10" t="s">
        <v>36</v>
      </c>
      <c r="L62" s="6">
        <v>2</v>
      </c>
      <c r="M62" s="14">
        <v>72</v>
      </c>
      <c r="N62" s="14">
        <v>56</v>
      </c>
      <c r="O62" s="7">
        <f t="shared" si="3"/>
        <v>128</v>
      </c>
    </row>
    <row r="63" spans="1:15" x14ac:dyDescent="0.25">
      <c r="A63" s="10">
        <v>60</v>
      </c>
      <c r="B63" s="6">
        <v>20029</v>
      </c>
      <c r="C63" s="10" t="s">
        <v>40</v>
      </c>
      <c r="D63" s="6">
        <v>6</v>
      </c>
      <c r="E63" s="14">
        <v>122</v>
      </c>
      <c r="F63" s="14"/>
      <c r="G63" s="7">
        <f t="shared" si="2"/>
        <v>122</v>
      </c>
      <c r="I63" s="10">
        <v>60</v>
      </c>
      <c r="J63" s="6">
        <v>20036</v>
      </c>
      <c r="K63" s="10" t="s">
        <v>47</v>
      </c>
      <c r="L63" s="6">
        <v>3</v>
      </c>
      <c r="M63" s="14">
        <v>90</v>
      </c>
      <c r="N63" s="14">
        <v>36</v>
      </c>
      <c r="O63" s="7">
        <f t="shared" si="3"/>
        <v>126</v>
      </c>
    </row>
    <row r="64" spans="1:15" x14ac:dyDescent="0.25">
      <c r="A64" s="10">
        <v>61</v>
      </c>
      <c r="B64" s="6">
        <v>20033</v>
      </c>
      <c r="C64" s="10" t="s">
        <v>44</v>
      </c>
      <c r="D64" s="6">
        <v>1</v>
      </c>
      <c r="E64" s="14">
        <v>138</v>
      </c>
      <c r="F64" s="14">
        <v>134</v>
      </c>
      <c r="G64" s="7">
        <f t="shared" si="2"/>
        <v>272</v>
      </c>
      <c r="I64" s="10">
        <v>61</v>
      </c>
      <c r="J64" s="6">
        <v>20027</v>
      </c>
      <c r="K64" s="10" t="s">
        <v>38</v>
      </c>
      <c r="L64" s="6">
        <v>2</v>
      </c>
      <c r="M64" s="14">
        <v>58</v>
      </c>
      <c r="N64" s="14">
        <v>64</v>
      </c>
      <c r="O64" s="7">
        <f t="shared" si="3"/>
        <v>122</v>
      </c>
    </row>
    <row r="65" spans="1:15" x14ac:dyDescent="0.25">
      <c r="A65" s="10">
        <v>62</v>
      </c>
      <c r="B65" s="6">
        <v>20035</v>
      </c>
      <c r="C65" s="10" t="s">
        <v>46</v>
      </c>
      <c r="D65" s="6">
        <v>1</v>
      </c>
      <c r="E65" s="14">
        <v>126</v>
      </c>
      <c r="F65" s="14">
        <v>158</v>
      </c>
      <c r="G65" s="7">
        <f t="shared" si="2"/>
        <v>284</v>
      </c>
      <c r="I65" s="10">
        <v>62</v>
      </c>
      <c r="J65" s="6">
        <v>20029</v>
      </c>
      <c r="K65" s="10" t="s">
        <v>40</v>
      </c>
      <c r="L65" s="6">
        <v>6</v>
      </c>
      <c r="M65" s="14">
        <v>122</v>
      </c>
      <c r="N65" s="14"/>
      <c r="O65" s="7">
        <f t="shared" si="3"/>
        <v>122</v>
      </c>
    </row>
    <row r="66" spans="1:15" x14ac:dyDescent="0.25">
      <c r="A66" s="10">
        <v>63</v>
      </c>
      <c r="B66" s="6">
        <v>20035</v>
      </c>
      <c r="C66" s="10" t="s">
        <v>46</v>
      </c>
      <c r="D66" s="6">
        <v>2</v>
      </c>
      <c r="E66" s="14">
        <v>0</v>
      </c>
      <c r="F66" s="14">
        <v>62</v>
      </c>
      <c r="G66" s="7">
        <f t="shared" si="2"/>
        <v>62</v>
      </c>
      <c r="I66" s="10">
        <v>63</v>
      </c>
      <c r="J66" s="6">
        <v>20053</v>
      </c>
      <c r="K66" s="10" t="s">
        <v>64</v>
      </c>
      <c r="L66" s="6">
        <v>1</v>
      </c>
      <c r="M66" s="14">
        <v>96</v>
      </c>
      <c r="N66" s="14">
        <v>26</v>
      </c>
      <c r="O66" s="7">
        <f t="shared" si="3"/>
        <v>122</v>
      </c>
    </row>
    <row r="67" spans="1:15" x14ac:dyDescent="0.25">
      <c r="A67" s="10">
        <v>64</v>
      </c>
      <c r="B67" s="6">
        <v>20035</v>
      </c>
      <c r="C67" s="10" t="s">
        <v>46</v>
      </c>
      <c r="D67" s="6">
        <v>3</v>
      </c>
      <c r="E67" s="14">
        <v>66</v>
      </c>
      <c r="F67" s="14">
        <v>110</v>
      </c>
      <c r="G67" s="7">
        <f t="shared" si="2"/>
        <v>176</v>
      </c>
      <c r="I67" s="10">
        <v>64</v>
      </c>
      <c r="J67" s="6">
        <v>20055</v>
      </c>
      <c r="K67" s="10" t="s">
        <v>66</v>
      </c>
      <c r="L67" s="6">
        <v>1</v>
      </c>
      <c r="M67" s="14">
        <v>56</v>
      </c>
      <c r="N67" s="14">
        <v>66</v>
      </c>
      <c r="O67" s="7">
        <f t="shared" si="3"/>
        <v>122</v>
      </c>
    </row>
    <row r="68" spans="1:15" x14ac:dyDescent="0.25">
      <c r="A68" s="10">
        <v>65</v>
      </c>
      <c r="B68" s="6">
        <v>20036</v>
      </c>
      <c r="C68" s="10" t="s">
        <v>47</v>
      </c>
      <c r="D68" s="6">
        <v>1</v>
      </c>
      <c r="E68" s="14">
        <v>126</v>
      </c>
      <c r="F68" s="14">
        <v>38</v>
      </c>
      <c r="G68" s="7">
        <f t="shared" ref="G68:G99" si="4">E68+F68</f>
        <v>164</v>
      </c>
      <c r="I68" s="10">
        <v>65</v>
      </c>
      <c r="J68" s="6">
        <v>20025</v>
      </c>
      <c r="K68" s="10" t="s">
        <v>36</v>
      </c>
      <c r="L68" s="6">
        <v>5</v>
      </c>
      <c r="M68" s="14"/>
      <c r="N68" s="14">
        <v>118</v>
      </c>
      <c r="O68" s="7">
        <f t="shared" ref="O68:O99" si="5">M68+N68</f>
        <v>118</v>
      </c>
    </row>
    <row r="69" spans="1:15" x14ac:dyDescent="0.25">
      <c r="A69" s="10">
        <v>66</v>
      </c>
      <c r="B69" s="6">
        <v>20036</v>
      </c>
      <c r="C69" s="10" t="s">
        <v>47</v>
      </c>
      <c r="D69" s="6">
        <v>2</v>
      </c>
      <c r="E69" s="14">
        <v>50</v>
      </c>
      <c r="F69" s="14">
        <v>26</v>
      </c>
      <c r="G69" s="7">
        <f t="shared" si="4"/>
        <v>76</v>
      </c>
      <c r="I69" s="10">
        <v>66</v>
      </c>
      <c r="J69" s="6">
        <v>20045</v>
      </c>
      <c r="K69" s="10" t="s">
        <v>56</v>
      </c>
      <c r="L69" s="6">
        <v>1</v>
      </c>
      <c r="M69" s="14">
        <v>46</v>
      </c>
      <c r="N69" s="14">
        <v>72</v>
      </c>
      <c r="O69" s="7">
        <f t="shared" si="5"/>
        <v>118</v>
      </c>
    </row>
    <row r="70" spans="1:15" x14ac:dyDescent="0.25">
      <c r="A70" s="10">
        <v>67</v>
      </c>
      <c r="B70" s="6">
        <v>20036</v>
      </c>
      <c r="C70" s="10" t="s">
        <v>47</v>
      </c>
      <c r="D70" s="6">
        <v>3</v>
      </c>
      <c r="E70" s="14">
        <v>90</v>
      </c>
      <c r="F70" s="14">
        <v>36</v>
      </c>
      <c r="G70" s="7">
        <f t="shared" si="4"/>
        <v>126</v>
      </c>
      <c r="I70" s="10">
        <v>67</v>
      </c>
      <c r="J70" s="6">
        <v>20008</v>
      </c>
      <c r="K70" s="10" t="s">
        <v>17</v>
      </c>
      <c r="L70" s="6">
        <v>1</v>
      </c>
      <c r="M70" s="14">
        <v>74</v>
      </c>
      <c r="N70" s="14">
        <v>38</v>
      </c>
      <c r="O70" s="7">
        <f t="shared" si="5"/>
        <v>112</v>
      </c>
    </row>
    <row r="71" spans="1:15" x14ac:dyDescent="0.25">
      <c r="A71" s="10">
        <v>68</v>
      </c>
      <c r="B71" s="6">
        <v>20036</v>
      </c>
      <c r="C71" s="10" t="s">
        <v>47</v>
      </c>
      <c r="D71" s="6">
        <v>4</v>
      </c>
      <c r="E71" s="14">
        <v>2</v>
      </c>
      <c r="F71" s="14">
        <v>50</v>
      </c>
      <c r="G71" s="7">
        <f t="shared" si="4"/>
        <v>52</v>
      </c>
      <c r="I71" s="10">
        <v>68</v>
      </c>
      <c r="J71" s="6">
        <v>20044</v>
      </c>
      <c r="K71" s="10" t="s">
        <v>55</v>
      </c>
      <c r="L71" s="6">
        <v>6</v>
      </c>
      <c r="M71" s="14">
        <v>50</v>
      </c>
      <c r="N71" s="14">
        <v>62</v>
      </c>
      <c r="O71" s="7">
        <f t="shared" si="5"/>
        <v>112</v>
      </c>
    </row>
    <row r="72" spans="1:15" x14ac:dyDescent="0.25">
      <c r="A72" s="10">
        <v>69</v>
      </c>
      <c r="B72" s="6">
        <v>20037</v>
      </c>
      <c r="C72" s="10" t="s">
        <v>48</v>
      </c>
      <c r="D72" s="6">
        <v>1</v>
      </c>
      <c r="E72" s="14">
        <v>38</v>
      </c>
      <c r="F72" s="14">
        <v>92</v>
      </c>
      <c r="G72" s="7">
        <f t="shared" si="4"/>
        <v>130</v>
      </c>
      <c r="I72" s="10">
        <v>69</v>
      </c>
      <c r="J72" s="6">
        <v>20020</v>
      </c>
      <c r="K72" s="10" t="s">
        <v>30</v>
      </c>
      <c r="L72" s="6">
        <v>3</v>
      </c>
      <c r="M72" s="14">
        <v>20</v>
      </c>
      <c r="N72" s="14">
        <v>86</v>
      </c>
      <c r="O72" s="7">
        <f t="shared" si="5"/>
        <v>106</v>
      </c>
    </row>
    <row r="73" spans="1:15" x14ac:dyDescent="0.25">
      <c r="A73" s="10">
        <v>70</v>
      </c>
      <c r="B73" s="6">
        <v>20040</v>
      </c>
      <c r="C73" s="10" t="s">
        <v>51</v>
      </c>
      <c r="D73" s="6">
        <v>1</v>
      </c>
      <c r="E73" s="14">
        <v>114</v>
      </c>
      <c r="F73" s="14">
        <v>128</v>
      </c>
      <c r="G73" s="7">
        <f t="shared" si="4"/>
        <v>242</v>
      </c>
      <c r="I73" s="10">
        <v>70</v>
      </c>
      <c r="J73" s="6">
        <v>20052</v>
      </c>
      <c r="K73" s="10" t="s">
        <v>63</v>
      </c>
      <c r="L73" s="6">
        <v>3</v>
      </c>
      <c r="M73" s="14">
        <v>96</v>
      </c>
      <c r="N73" s="14">
        <v>8</v>
      </c>
      <c r="O73" s="7">
        <f t="shared" si="5"/>
        <v>104</v>
      </c>
    </row>
    <row r="74" spans="1:15" x14ac:dyDescent="0.25">
      <c r="A74" s="10">
        <v>71</v>
      </c>
      <c r="B74" s="6">
        <v>20040</v>
      </c>
      <c r="C74" s="10" t="s">
        <v>51</v>
      </c>
      <c r="D74" s="6">
        <v>2</v>
      </c>
      <c r="E74" s="14"/>
      <c r="F74" s="14">
        <v>132</v>
      </c>
      <c r="G74" s="7">
        <f t="shared" si="4"/>
        <v>132</v>
      </c>
      <c r="I74" s="10">
        <v>71</v>
      </c>
      <c r="J74" s="6">
        <v>20063</v>
      </c>
      <c r="K74" s="10" t="s">
        <v>76</v>
      </c>
      <c r="L74" s="6">
        <v>1</v>
      </c>
      <c r="M74" s="14"/>
      <c r="N74" s="14">
        <v>104</v>
      </c>
      <c r="O74" s="7">
        <f t="shared" si="5"/>
        <v>104</v>
      </c>
    </row>
    <row r="75" spans="1:15" x14ac:dyDescent="0.25">
      <c r="A75" s="10">
        <v>72</v>
      </c>
      <c r="B75" s="6">
        <v>20042</v>
      </c>
      <c r="C75" s="10" t="s">
        <v>53</v>
      </c>
      <c r="D75" s="6">
        <v>1</v>
      </c>
      <c r="E75" s="14">
        <v>150</v>
      </c>
      <c r="F75" s="14">
        <v>108</v>
      </c>
      <c r="G75" s="7">
        <f t="shared" si="4"/>
        <v>258</v>
      </c>
      <c r="I75" s="10">
        <v>72</v>
      </c>
      <c r="J75" s="6">
        <v>20054</v>
      </c>
      <c r="K75" s="10" t="s">
        <v>65</v>
      </c>
      <c r="L75" s="6">
        <v>1</v>
      </c>
      <c r="M75" s="14">
        <v>0</v>
      </c>
      <c r="N75" s="14">
        <v>102</v>
      </c>
      <c r="O75" s="7">
        <f t="shared" si="5"/>
        <v>102</v>
      </c>
    </row>
    <row r="76" spans="1:15" x14ac:dyDescent="0.25">
      <c r="A76" s="10">
        <v>73</v>
      </c>
      <c r="B76" s="6">
        <v>20043</v>
      </c>
      <c r="C76" s="10" t="s">
        <v>54</v>
      </c>
      <c r="D76" s="6">
        <v>1</v>
      </c>
      <c r="E76" s="14">
        <v>254</v>
      </c>
      <c r="F76" s="14">
        <v>146</v>
      </c>
      <c r="G76" s="7">
        <f t="shared" si="4"/>
        <v>400</v>
      </c>
      <c r="I76" s="10">
        <v>73</v>
      </c>
      <c r="J76" s="6">
        <v>20049</v>
      </c>
      <c r="K76" s="10" t="s">
        <v>60</v>
      </c>
      <c r="L76" s="6">
        <v>2</v>
      </c>
      <c r="M76" s="14">
        <v>62</v>
      </c>
      <c r="N76" s="14">
        <v>38</v>
      </c>
      <c r="O76" s="7">
        <f t="shared" si="5"/>
        <v>100</v>
      </c>
    </row>
    <row r="77" spans="1:15" x14ac:dyDescent="0.25">
      <c r="A77" s="10">
        <v>74</v>
      </c>
      <c r="B77" s="6">
        <v>20044</v>
      </c>
      <c r="C77" s="10" t="s">
        <v>55</v>
      </c>
      <c r="D77" s="6">
        <v>1</v>
      </c>
      <c r="E77" s="14">
        <v>74</v>
      </c>
      <c r="F77" s="14"/>
      <c r="G77" s="7">
        <f t="shared" si="4"/>
        <v>74</v>
      </c>
      <c r="I77" s="10">
        <v>74</v>
      </c>
      <c r="J77" s="6">
        <v>20020</v>
      </c>
      <c r="K77" s="10" t="s">
        <v>30</v>
      </c>
      <c r="L77" s="6">
        <v>2</v>
      </c>
      <c r="M77" s="14">
        <v>14</v>
      </c>
      <c r="N77" s="14">
        <v>82</v>
      </c>
      <c r="O77" s="7">
        <f t="shared" si="5"/>
        <v>96</v>
      </c>
    </row>
    <row r="78" spans="1:15" x14ac:dyDescent="0.25">
      <c r="A78" s="10">
        <v>75</v>
      </c>
      <c r="B78" s="6">
        <v>20044</v>
      </c>
      <c r="C78" s="10" t="s">
        <v>55</v>
      </c>
      <c r="D78" s="6">
        <v>2</v>
      </c>
      <c r="E78" s="14">
        <v>78</v>
      </c>
      <c r="F78" s="14"/>
      <c r="G78" s="7">
        <f t="shared" si="4"/>
        <v>78</v>
      </c>
      <c r="I78" s="10">
        <v>75</v>
      </c>
      <c r="J78" s="6">
        <v>20047</v>
      </c>
      <c r="K78" s="10" t="s">
        <v>58</v>
      </c>
      <c r="L78" s="6">
        <v>1</v>
      </c>
      <c r="M78" s="14">
        <v>96</v>
      </c>
      <c r="N78" s="14"/>
      <c r="O78" s="7">
        <f t="shared" si="5"/>
        <v>96</v>
      </c>
    </row>
    <row r="79" spans="1:15" x14ac:dyDescent="0.25">
      <c r="A79" s="10">
        <v>76</v>
      </c>
      <c r="B79" s="6">
        <v>20044</v>
      </c>
      <c r="C79" s="10" t="s">
        <v>55</v>
      </c>
      <c r="D79" s="6">
        <v>3</v>
      </c>
      <c r="E79" s="14">
        <v>176</v>
      </c>
      <c r="F79" s="14">
        <v>0</v>
      </c>
      <c r="G79" s="7">
        <f t="shared" si="4"/>
        <v>176</v>
      </c>
      <c r="I79" s="10">
        <v>76</v>
      </c>
      <c r="J79" s="6">
        <v>20025</v>
      </c>
      <c r="K79" s="10" t="s">
        <v>36</v>
      </c>
      <c r="L79" s="6">
        <v>3</v>
      </c>
      <c r="M79" s="14"/>
      <c r="N79" s="14">
        <v>92</v>
      </c>
      <c r="O79" s="7">
        <f t="shared" si="5"/>
        <v>92</v>
      </c>
    </row>
    <row r="80" spans="1:15" x14ac:dyDescent="0.25">
      <c r="A80" s="10">
        <v>77</v>
      </c>
      <c r="B80" s="6">
        <v>20044</v>
      </c>
      <c r="C80" s="10" t="s">
        <v>55</v>
      </c>
      <c r="D80" s="6">
        <v>4</v>
      </c>
      <c r="E80" s="14">
        <v>26</v>
      </c>
      <c r="F80" s="14">
        <v>62</v>
      </c>
      <c r="G80" s="7">
        <f t="shared" si="4"/>
        <v>88</v>
      </c>
      <c r="I80" s="10">
        <v>77</v>
      </c>
      <c r="J80" s="6">
        <v>20002</v>
      </c>
      <c r="K80" s="10" t="s">
        <v>11</v>
      </c>
      <c r="L80" s="6">
        <v>1</v>
      </c>
      <c r="M80" s="14">
        <v>38</v>
      </c>
      <c r="N80" s="14">
        <v>50</v>
      </c>
      <c r="O80" s="7">
        <f t="shared" si="5"/>
        <v>88</v>
      </c>
    </row>
    <row r="81" spans="1:15" x14ac:dyDescent="0.25">
      <c r="A81" s="10">
        <v>78</v>
      </c>
      <c r="B81" s="6">
        <v>20044</v>
      </c>
      <c r="C81" s="10" t="s">
        <v>55</v>
      </c>
      <c r="D81" s="6">
        <v>5</v>
      </c>
      <c r="E81" s="14">
        <v>94</v>
      </c>
      <c r="F81" s="14">
        <v>104</v>
      </c>
      <c r="G81" s="7">
        <f t="shared" si="4"/>
        <v>198</v>
      </c>
      <c r="I81" s="10">
        <v>78</v>
      </c>
      <c r="J81" s="6">
        <v>20044</v>
      </c>
      <c r="K81" s="10" t="s">
        <v>55</v>
      </c>
      <c r="L81" s="6">
        <v>4</v>
      </c>
      <c r="M81" s="14">
        <v>26</v>
      </c>
      <c r="N81" s="14">
        <v>62</v>
      </c>
      <c r="O81" s="7">
        <f t="shared" si="5"/>
        <v>88</v>
      </c>
    </row>
    <row r="82" spans="1:15" x14ac:dyDescent="0.25">
      <c r="A82" s="10">
        <v>79</v>
      </c>
      <c r="B82" s="6">
        <v>20044</v>
      </c>
      <c r="C82" s="10" t="s">
        <v>55</v>
      </c>
      <c r="D82" s="6">
        <v>6</v>
      </c>
      <c r="E82" s="14">
        <v>50</v>
      </c>
      <c r="F82" s="14">
        <v>62</v>
      </c>
      <c r="G82" s="7">
        <f t="shared" si="4"/>
        <v>112</v>
      </c>
      <c r="I82" s="10">
        <v>79</v>
      </c>
      <c r="J82" s="6">
        <v>20046</v>
      </c>
      <c r="K82" s="10" t="s">
        <v>57</v>
      </c>
      <c r="L82" s="6">
        <v>3</v>
      </c>
      <c r="M82" s="14"/>
      <c r="N82" s="14">
        <v>86</v>
      </c>
      <c r="O82" s="7">
        <f t="shared" si="5"/>
        <v>86</v>
      </c>
    </row>
    <row r="83" spans="1:15" x14ac:dyDescent="0.25">
      <c r="A83" s="10">
        <v>80</v>
      </c>
      <c r="B83" s="6">
        <v>20045</v>
      </c>
      <c r="C83" s="10" t="s">
        <v>56</v>
      </c>
      <c r="D83" s="6">
        <v>1</v>
      </c>
      <c r="E83" s="14">
        <v>46</v>
      </c>
      <c r="F83" s="14">
        <v>72</v>
      </c>
      <c r="G83" s="7">
        <f t="shared" si="4"/>
        <v>118</v>
      </c>
      <c r="I83" s="10">
        <v>80</v>
      </c>
      <c r="J83" s="6">
        <v>20006</v>
      </c>
      <c r="K83" s="10" t="s">
        <v>15</v>
      </c>
      <c r="L83" s="6">
        <v>1</v>
      </c>
      <c r="M83" s="14">
        <v>40</v>
      </c>
      <c r="N83" s="14">
        <v>44</v>
      </c>
      <c r="O83" s="7">
        <f t="shared" si="5"/>
        <v>84</v>
      </c>
    </row>
    <row r="84" spans="1:15" x14ac:dyDescent="0.25">
      <c r="A84" s="10">
        <v>81</v>
      </c>
      <c r="B84" s="6">
        <v>20046</v>
      </c>
      <c r="C84" s="10" t="s">
        <v>57</v>
      </c>
      <c r="D84" s="6">
        <v>1</v>
      </c>
      <c r="E84" s="14">
        <v>90</v>
      </c>
      <c r="F84" s="14">
        <v>92</v>
      </c>
      <c r="G84" s="7">
        <f t="shared" si="4"/>
        <v>182</v>
      </c>
      <c r="I84" s="10">
        <v>81</v>
      </c>
      <c r="J84" s="6">
        <v>20025</v>
      </c>
      <c r="K84" s="10" t="s">
        <v>36</v>
      </c>
      <c r="L84" s="6">
        <v>4</v>
      </c>
      <c r="M84" s="14"/>
      <c r="N84" s="14">
        <v>82</v>
      </c>
      <c r="O84" s="7">
        <f t="shared" si="5"/>
        <v>82</v>
      </c>
    </row>
    <row r="85" spans="1:15" x14ac:dyDescent="0.25">
      <c r="A85" s="10">
        <v>82</v>
      </c>
      <c r="B85" s="6">
        <v>20046</v>
      </c>
      <c r="C85" s="10" t="s">
        <v>57</v>
      </c>
      <c r="D85" s="6">
        <v>2</v>
      </c>
      <c r="E85" s="14"/>
      <c r="F85" s="14">
        <v>158</v>
      </c>
      <c r="G85" s="7">
        <f t="shared" si="4"/>
        <v>158</v>
      </c>
      <c r="I85" s="10">
        <v>82</v>
      </c>
      <c r="J85" s="6">
        <v>20044</v>
      </c>
      <c r="K85" s="10" t="s">
        <v>55</v>
      </c>
      <c r="L85" s="6">
        <v>2</v>
      </c>
      <c r="M85" s="14">
        <v>78</v>
      </c>
      <c r="N85" s="14"/>
      <c r="O85" s="7">
        <f t="shared" si="5"/>
        <v>78</v>
      </c>
    </row>
    <row r="86" spans="1:15" x14ac:dyDescent="0.25">
      <c r="A86" s="10">
        <v>83</v>
      </c>
      <c r="B86" s="6">
        <v>20046</v>
      </c>
      <c r="C86" s="10" t="s">
        <v>57</v>
      </c>
      <c r="D86" s="6">
        <v>3</v>
      </c>
      <c r="E86" s="14"/>
      <c r="F86" s="14">
        <v>86</v>
      </c>
      <c r="G86" s="7">
        <f t="shared" si="4"/>
        <v>86</v>
      </c>
      <c r="I86" s="10">
        <v>83</v>
      </c>
      <c r="J86" s="6">
        <v>20023</v>
      </c>
      <c r="K86" s="10" t="s">
        <v>33</v>
      </c>
      <c r="L86" s="6">
        <v>5</v>
      </c>
      <c r="M86" s="14">
        <v>76</v>
      </c>
      <c r="N86" s="14"/>
      <c r="O86" s="7">
        <f t="shared" si="5"/>
        <v>76</v>
      </c>
    </row>
    <row r="87" spans="1:15" x14ac:dyDescent="0.25">
      <c r="A87" s="10">
        <v>84</v>
      </c>
      <c r="B87" s="6">
        <v>20047</v>
      </c>
      <c r="C87" s="10" t="s">
        <v>58</v>
      </c>
      <c r="D87" s="6">
        <v>1</v>
      </c>
      <c r="E87" s="14">
        <v>96</v>
      </c>
      <c r="F87" s="14"/>
      <c r="G87" s="7">
        <f t="shared" si="4"/>
        <v>96</v>
      </c>
      <c r="I87" s="10">
        <v>84</v>
      </c>
      <c r="J87" s="6">
        <v>20036</v>
      </c>
      <c r="K87" s="10" t="s">
        <v>47</v>
      </c>
      <c r="L87" s="6">
        <v>2</v>
      </c>
      <c r="M87" s="14">
        <v>50</v>
      </c>
      <c r="N87" s="14">
        <v>26</v>
      </c>
      <c r="O87" s="7">
        <f t="shared" si="5"/>
        <v>76</v>
      </c>
    </row>
    <row r="88" spans="1:15" x14ac:dyDescent="0.25">
      <c r="A88" s="10">
        <v>85</v>
      </c>
      <c r="B88" s="6">
        <v>20049</v>
      </c>
      <c r="C88" s="10" t="s">
        <v>60</v>
      </c>
      <c r="D88" s="6">
        <v>1</v>
      </c>
      <c r="E88" s="14">
        <v>102</v>
      </c>
      <c r="F88" s="14">
        <v>146</v>
      </c>
      <c r="G88" s="7">
        <f t="shared" si="4"/>
        <v>248</v>
      </c>
      <c r="I88" s="10">
        <v>85</v>
      </c>
      <c r="J88" s="6">
        <v>20044</v>
      </c>
      <c r="K88" s="10" t="s">
        <v>55</v>
      </c>
      <c r="L88" s="6">
        <v>1</v>
      </c>
      <c r="M88" s="14">
        <v>74</v>
      </c>
      <c r="N88" s="14"/>
      <c r="O88" s="7">
        <f t="shared" si="5"/>
        <v>74</v>
      </c>
    </row>
    <row r="89" spans="1:15" x14ac:dyDescent="0.25">
      <c r="A89" s="10">
        <v>86</v>
      </c>
      <c r="B89" s="6">
        <v>20049</v>
      </c>
      <c r="C89" s="10" t="s">
        <v>60</v>
      </c>
      <c r="D89" s="6">
        <v>2</v>
      </c>
      <c r="E89" s="14">
        <v>62</v>
      </c>
      <c r="F89" s="14">
        <v>38</v>
      </c>
      <c r="G89" s="7">
        <f t="shared" si="4"/>
        <v>100</v>
      </c>
      <c r="I89" s="10">
        <v>86</v>
      </c>
      <c r="J89" s="6">
        <v>20006</v>
      </c>
      <c r="K89" s="10" t="s">
        <v>15</v>
      </c>
      <c r="L89" s="6">
        <v>3</v>
      </c>
      <c r="M89" s="14"/>
      <c r="N89" s="14">
        <v>72</v>
      </c>
      <c r="O89" s="7">
        <f t="shared" si="5"/>
        <v>72</v>
      </c>
    </row>
    <row r="90" spans="1:15" x14ac:dyDescent="0.25">
      <c r="A90" s="10">
        <v>87</v>
      </c>
      <c r="B90" s="6">
        <v>20049</v>
      </c>
      <c r="C90" s="10" t="s">
        <v>60</v>
      </c>
      <c r="D90" s="6">
        <v>3</v>
      </c>
      <c r="E90" s="14">
        <v>200</v>
      </c>
      <c r="F90" s="14">
        <v>200</v>
      </c>
      <c r="G90" s="7">
        <f t="shared" si="4"/>
        <v>400</v>
      </c>
      <c r="I90" s="10">
        <v>87</v>
      </c>
      <c r="J90" s="6">
        <v>20008</v>
      </c>
      <c r="K90" s="10" t="s">
        <v>17</v>
      </c>
      <c r="L90" s="6">
        <v>2</v>
      </c>
      <c r="M90" s="14">
        <v>68</v>
      </c>
      <c r="N90" s="14">
        <v>4</v>
      </c>
      <c r="O90" s="7">
        <f t="shared" si="5"/>
        <v>72</v>
      </c>
    </row>
    <row r="91" spans="1:15" x14ac:dyDescent="0.25">
      <c r="A91" s="10">
        <v>88</v>
      </c>
      <c r="B91" s="6">
        <v>20049</v>
      </c>
      <c r="C91" s="10" t="s">
        <v>60</v>
      </c>
      <c r="D91" s="6">
        <v>4</v>
      </c>
      <c r="E91" s="14">
        <v>30</v>
      </c>
      <c r="F91" s="14">
        <v>156</v>
      </c>
      <c r="G91" s="7">
        <f t="shared" si="4"/>
        <v>186</v>
      </c>
      <c r="I91" s="10">
        <v>88</v>
      </c>
      <c r="J91" s="6">
        <v>20015</v>
      </c>
      <c r="K91" s="10" t="s">
        <v>25</v>
      </c>
      <c r="L91" s="6">
        <v>10</v>
      </c>
      <c r="M91" s="14"/>
      <c r="N91" s="14">
        <v>68</v>
      </c>
      <c r="O91" s="7">
        <f t="shared" si="5"/>
        <v>68</v>
      </c>
    </row>
    <row r="92" spans="1:15" x14ac:dyDescent="0.25">
      <c r="A92" s="10">
        <v>89</v>
      </c>
      <c r="B92" s="6">
        <v>20052</v>
      </c>
      <c r="C92" s="10" t="s">
        <v>63</v>
      </c>
      <c r="D92" s="6">
        <v>1</v>
      </c>
      <c r="E92" s="14">
        <v>158</v>
      </c>
      <c r="F92" s="14">
        <v>140</v>
      </c>
      <c r="G92" s="7">
        <f t="shared" si="4"/>
        <v>298</v>
      </c>
      <c r="I92" s="10">
        <v>89</v>
      </c>
      <c r="J92" s="6">
        <v>20027</v>
      </c>
      <c r="K92" s="10" t="s">
        <v>38</v>
      </c>
      <c r="L92" s="6">
        <v>3</v>
      </c>
      <c r="M92" s="14">
        <v>0</v>
      </c>
      <c r="N92" s="14">
        <v>66</v>
      </c>
      <c r="O92" s="7">
        <f t="shared" si="5"/>
        <v>66</v>
      </c>
    </row>
    <row r="93" spans="1:15" x14ac:dyDescent="0.25">
      <c r="A93" s="10">
        <v>90</v>
      </c>
      <c r="B93" s="6">
        <v>20052</v>
      </c>
      <c r="C93" s="10" t="s">
        <v>63</v>
      </c>
      <c r="D93" s="6">
        <v>2</v>
      </c>
      <c r="E93" s="14">
        <v>84</v>
      </c>
      <c r="F93" s="14">
        <v>78</v>
      </c>
      <c r="G93" s="7">
        <f t="shared" si="4"/>
        <v>162</v>
      </c>
      <c r="I93" s="10">
        <v>90</v>
      </c>
      <c r="J93" s="6">
        <v>20053</v>
      </c>
      <c r="K93" s="10" t="s">
        <v>64</v>
      </c>
      <c r="L93" s="6">
        <v>4</v>
      </c>
      <c r="M93" s="14">
        <v>66</v>
      </c>
      <c r="N93" s="14"/>
      <c r="O93" s="7">
        <f t="shared" si="5"/>
        <v>66</v>
      </c>
    </row>
    <row r="94" spans="1:15" x14ac:dyDescent="0.25">
      <c r="A94" s="10">
        <v>91</v>
      </c>
      <c r="B94" s="6">
        <v>20052</v>
      </c>
      <c r="C94" s="10" t="s">
        <v>63</v>
      </c>
      <c r="D94" s="6">
        <v>3</v>
      </c>
      <c r="E94" s="14">
        <v>96</v>
      </c>
      <c r="F94" s="14">
        <v>8</v>
      </c>
      <c r="G94" s="7">
        <f t="shared" si="4"/>
        <v>104</v>
      </c>
      <c r="I94" s="10">
        <v>91</v>
      </c>
      <c r="J94" s="6">
        <v>20035</v>
      </c>
      <c r="K94" s="10" t="s">
        <v>46</v>
      </c>
      <c r="L94" s="6">
        <v>2</v>
      </c>
      <c r="M94" s="14">
        <v>0</v>
      </c>
      <c r="N94" s="14">
        <v>62</v>
      </c>
      <c r="O94" s="7">
        <f t="shared" si="5"/>
        <v>62</v>
      </c>
    </row>
    <row r="95" spans="1:15" x14ac:dyDescent="0.25">
      <c r="A95" s="10">
        <v>92</v>
      </c>
      <c r="B95" s="6">
        <v>20053</v>
      </c>
      <c r="C95" s="10" t="s">
        <v>64</v>
      </c>
      <c r="D95" s="6">
        <v>1</v>
      </c>
      <c r="E95" s="14">
        <v>96</v>
      </c>
      <c r="F95" s="14">
        <v>26</v>
      </c>
      <c r="G95" s="7">
        <f t="shared" si="4"/>
        <v>122</v>
      </c>
      <c r="I95" s="10">
        <v>92</v>
      </c>
      <c r="J95" s="6">
        <v>20024</v>
      </c>
      <c r="K95" s="10" t="s">
        <v>34</v>
      </c>
      <c r="L95" s="6">
        <v>1</v>
      </c>
      <c r="M95" s="14">
        <v>12</v>
      </c>
      <c r="N95" s="14">
        <v>44</v>
      </c>
      <c r="O95" s="7">
        <f t="shared" si="5"/>
        <v>56</v>
      </c>
    </row>
    <row r="96" spans="1:15" x14ac:dyDescent="0.25">
      <c r="A96" s="10">
        <v>93</v>
      </c>
      <c r="B96" s="6">
        <v>20053</v>
      </c>
      <c r="C96" s="10" t="s">
        <v>64</v>
      </c>
      <c r="D96" s="6">
        <v>2</v>
      </c>
      <c r="E96" s="14">
        <v>14</v>
      </c>
      <c r="F96" s="14">
        <v>36</v>
      </c>
      <c r="G96" s="7">
        <f t="shared" si="4"/>
        <v>50</v>
      </c>
      <c r="I96" s="10">
        <v>93</v>
      </c>
      <c r="J96" s="6">
        <v>20036</v>
      </c>
      <c r="K96" s="10" t="s">
        <v>47</v>
      </c>
      <c r="L96" s="6">
        <v>4</v>
      </c>
      <c r="M96" s="14">
        <v>2</v>
      </c>
      <c r="N96" s="14">
        <v>50</v>
      </c>
      <c r="O96" s="7">
        <f t="shared" si="5"/>
        <v>52</v>
      </c>
    </row>
    <row r="97" spans="1:15" x14ac:dyDescent="0.25">
      <c r="A97" s="10">
        <v>94</v>
      </c>
      <c r="B97" s="6">
        <v>20053</v>
      </c>
      <c r="C97" s="10" t="s">
        <v>64</v>
      </c>
      <c r="D97" s="6">
        <v>3</v>
      </c>
      <c r="E97" s="14">
        <v>0</v>
      </c>
      <c r="F97" s="14"/>
      <c r="G97" s="7">
        <f t="shared" si="4"/>
        <v>0</v>
      </c>
      <c r="I97" s="10">
        <v>94</v>
      </c>
      <c r="J97" s="6">
        <v>20020</v>
      </c>
      <c r="K97" s="10" t="s">
        <v>30</v>
      </c>
      <c r="L97" s="6">
        <v>5</v>
      </c>
      <c r="M97" s="14"/>
      <c r="N97" s="14">
        <v>50</v>
      </c>
      <c r="O97" s="7">
        <f t="shared" si="5"/>
        <v>50</v>
      </c>
    </row>
    <row r="98" spans="1:15" x14ac:dyDescent="0.25">
      <c r="A98" s="10">
        <v>95</v>
      </c>
      <c r="B98" s="6">
        <v>20053</v>
      </c>
      <c r="C98" s="10" t="s">
        <v>64</v>
      </c>
      <c r="D98" s="6">
        <v>4</v>
      </c>
      <c r="E98" s="14">
        <v>66</v>
      </c>
      <c r="F98" s="14"/>
      <c r="G98" s="7">
        <f t="shared" si="4"/>
        <v>66</v>
      </c>
      <c r="I98" s="10">
        <v>95</v>
      </c>
      <c r="J98" s="6">
        <v>20053</v>
      </c>
      <c r="K98" s="10" t="s">
        <v>64</v>
      </c>
      <c r="L98" s="6">
        <v>2</v>
      </c>
      <c r="M98" s="14">
        <v>14</v>
      </c>
      <c r="N98" s="14">
        <v>36</v>
      </c>
      <c r="O98" s="7">
        <f t="shared" si="5"/>
        <v>50</v>
      </c>
    </row>
    <row r="99" spans="1:15" x14ac:dyDescent="0.25">
      <c r="A99" s="10">
        <v>96</v>
      </c>
      <c r="B99" s="6">
        <v>20054</v>
      </c>
      <c r="C99" s="10" t="s">
        <v>65</v>
      </c>
      <c r="D99" s="6">
        <v>1</v>
      </c>
      <c r="E99" s="14">
        <v>0</v>
      </c>
      <c r="F99" s="14">
        <v>102</v>
      </c>
      <c r="G99" s="7">
        <f t="shared" si="4"/>
        <v>102</v>
      </c>
      <c r="I99" s="10">
        <v>96</v>
      </c>
      <c r="J99" s="6">
        <v>20025</v>
      </c>
      <c r="K99" s="10" t="s">
        <v>36</v>
      </c>
      <c r="L99" s="6">
        <v>6</v>
      </c>
      <c r="M99" s="14"/>
      <c r="N99" s="14">
        <v>42</v>
      </c>
      <c r="O99" s="7">
        <f t="shared" si="5"/>
        <v>42</v>
      </c>
    </row>
    <row r="100" spans="1:15" x14ac:dyDescent="0.25">
      <c r="A100" s="10">
        <v>97</v>
      </c>
      <c r="B100" s="6">
        <v>20055</v>
      </c>
      <c r="C100" s="10" t="s">
        <v>66</v>
      </c>
      <c r="D100" s="6">
        <v>1</v>
      </c>
      <c r="E100" s="14">
        <v>56</v>
      </c>
      <c r="F100" s="14">
        <v>66</v>
      </c>
      <c r="G100" s="7">
        <f t="shared" ref="G100:G108" si="6">E100+F100</f>
        <v>122</v>
      </c>
      <c r="I100" s="10">
        <v>97</v>
      </c>
      <c r="J100" s="6">
        <v>20029</v>
      </c>
      <c r="K100" s="10" t="s">
        <v>40</v>
      </c>
      <c r="L100" s="6">
        <v>4</v>
      </c>
      <c r="M100" s="14">
        <v>42</v>
      </c>
      <c r="N100" s="14"/>
      <c r="O100" s="7">
        <f t="shared" ref="O100:O131" si="7">M100+N100</f>
        <v>42</v>
      </c>
    </row>
    <row r="101" spans="1:15" x14ac:dyDescent="0.25">
      <c r="A101" s="10">
        <v>98</v>
      </c>
      <c r="B101" s="6">
        <v>20055</v>
      </c>
      <c r="C101" s="10" t="s">
        <v>66</v>
      </c>
      <c r="D101" s="6">
        <v>2</v>
      </c>
      <c r="E101" s="14">
        <v>78</v>
      </c>
      <c r="F101" s="14">
        <v>92</v>
      </c>
      <c r="G101" s="7">
        <f t="shared" si="6"/>
        <v>170</v>
      </c>
      <c r="I101" s="10">
        <v>98</v>
      </c>
      <c r="J101" s="6">
        <v>20006</v>
      </c>
      <c r="K101" s="10" t="s">
        <v>15</v>
      </c>
      <c r="L101" s="6">
        <v>2</v>
      </c>
      <c r="M101" s="14"/>
      <c r="N101" s="14">
        <v>26</v>
      </c>
      <c r="O101" s="7">
        <f t="shared" si="7"/>
        <v>26</v>
      </c>
    </row>
    <row r="102" spans="1:15" x14ac:dyDescent="0.25">
      <c r="A102" s="10">
        <v>99</v>
      </c>
      <c r="B102" s="6">
        <v>20055</v>
      </c>
      <c r="C102" s="10" t="s">
        <v>66</v>
      </c>
      <c r="D102" s="6">
        <v>3</v>
      </c>
      <c r="E102" s="14">
        <v>86</v>
      </c>
      <c r="F102" s="14">
        <v>236</v>
      </c>
      <c r="G102" s="7">
        <f t="shared" si="6"/>
        <v>322</v>
      </c>
      <c r="I102" s="10">
        <v>99</v>
      </c>
      <c r="J102" s="6">
        <v>20023</v>
      </c>
      <c r="K102" s="10" t="s">
        <v>33</v>
      </c>
      <c r="L102" s="6">
        <v>7</v>
      </c>
      <c r="M102" s="14">
        <v>26</v>
      </c>
      <c r="N102" s="14"/>
      <c r="O102" s="7">
        <f t="shared" si="7"/>
        <v>26</v>
      </c>
    </row>
    <row r="103" spans="1:15" x14ac:dyDescent="0.25">
      <c r="A103" s="10">
        <v>100</v>
      </c>
      <c r="B103" s="6">
        <v>20055</v>
      </c>
      <c r="C103" s="10" t="s">
        <v>66</v>
      </c>
      <c r="D103" s="6">
        <v>4</v>
      </c>
      <c r="E103" s="14">
        <v>120</v>
      </c>
      <c r="F103" s="14">
        <v>34</v>
      </c>
      <c r="G103" s="7">
        <f t="shared" si="6"/>
        <v>154</v>
      </c>
      <c r="I103" s="10">
        <v>100</v>
      </c>
      <c r="J103" s="6">
        <v>20029</v>
      </c>
      <c r="K103" s="10" t="s">
        <v>40</v>
      </c>
      <c r="L103" s="6">
        <v>3</v>
      </c>
      <c r="M103" s="14">
        <v>26</v>
      </c>
      <c r="N103" s="14"/>
      <c r="O103" s="7">
        <f t="shared" si="7"/>
        <v>26</v>
      </c>
    </row>
    <row r="104" spans="1:15" x14ac:dyDescent="0.25">
      <c r="A104" s="10">
        <v>101</v>
      </c>
      <c r="B104" s="6">
        <v>20063</v>
      </c>
      <c r="C104" s="10" t="s">
        <v>76</v>
      </c>
      <c r="D104" s="6">
        <v>1</v>
      </c>
      <c r="E104" s="14"/>
      <c r="F104" s="14">
        <v>104</v>
      </c>
      <c r="G104" s="7">
        <f t="shared" si="6"/>
        <v>104</v>
      </c>
      <c r="I104" s="10">
        <v>101</v>
      </c>
      <c r="J104" s="6">
        <v>20006</v>
      </c>
      <c r="K104" s="10" t="s">
        <v>15</v>
      </c>
      <c r="L104" s="6">
        <v>5</v>
      </c>
      <c r="M104" s="14"/>
      <c r="N104" s="14">
        <v>24</v>
      </c>
      <c r="O104" s="7">
        <f t="shared" si="7"/>
        <v>24</v>
      </c>
    </row>
    <row r="105" spans="1:15" x14ac:dyDescent="0.25">
      <c r="A105" s="10">
        <v>102</v>
      </c>
      <c r="B105" s="6">
        <v>20057</v>
      </c>
      <c r="C105" s="10" t="s">
        <v>68</v>
      </c>
      <c r="D105" s="6">
        <v>1</v>
      </c>
      <c r="E105" s="14">
        <v>90</v>
      </c>
      <c r="F105" s="14">
        <v>58</v>
      </c>
      <c r="G105" s="7">
        <f t="shared" si="6"/>
        <v>148</v>
      </c>
      <c r="I105" s="10">
        <v>102</v>
      </c>
      <c r="J105" s="6">
        <v>20020</v>
      </c>
      <c r="K105" s="10" t="s">
        <v>30</v>
      </c>
      <c r="L105" s="6">
        <v>1</v>
      </c>
      <c r="M105" s="14">
        <v>22</v>
      </c>
      <c r="N105" s="14"/>
      <c r="O105" s="7">
        <f t="shared" si="7"/>
        <v>22</v>
      </c>
    </row>
    <row r="106" spans="1:15" x14ac:dyDescent="0.25">
      <c r="A106" s="10">
        <v>103</v>
      </c>
      <c r="B106" s="6">
        <v>20057</v>
      </c>
      <c r="C106" s="10" t="s">
        <v>68</v>
      </c>
      <c r="D106" s="6">
        <v>2</v>
      </c>
      <c r="E106" s="14">
        <v>126</v>
      </c>
      <c r="F106" s="14">
        <v>192</v>
      </c>
      <c r="G106" s="7">
        <f t="shared" si="6"/>
        <v>318</v>
      </c>
      <c r="I106" s="10">
        <v>103</v>
      </c>
      <c r="J106" s="6">
        <v>20029</v>
      </c>
      <c r="K106" s="10" t="s">
        <v>40</v>
      </c>
      <c r="L106" s="6">
        <v>5</v>
      </c>
      <c r="M106" s="14">
        <v>18</v>
      </c>
      <c r="N106" s="14"/>
      <c r="O106" s="7">
        <f t="shared" si="7"/>
        <v>18</v>
      </c>
    </row>
    <row r="107" spans="1:15" x14ac:dyDescent="0.25">
      <c r="A107" s="10">
        <v>104</v>
      </c>
      <c r="B107" s="6">
        <v>20057</v>
      </c>
      <c r="C107" s="10" t="s">
        <v>68</v>
      </c>
      <c r="D107" s="6">
        <v>3</v>
      </c>
      <c r="E107" s="14">
        <v>200</v>
      </c>
      <c r="F107" s="14"/>
      <c r="G107" s="7">
        <f t="shared" si="6"/>
        <v>200</v>
      </c>
      <c r="I107" s="10">
        <v>104</v>
      </c>
      <c r="J107" s="6">
        <v>20029</v>
      </c>
      <c r="K107" s="10" t="s">
        <v>40</v>
      </c>
      <c r="L107" s="6">
        <v>1</v>
      </c>
      <c r="M107" s="14">
        <v>0</v>
      </c>
      <c r="N107" s="14"/>
      <c r="O107" s="7">
        <f t="shared" si="7"/>
        <v>0</v>
      </c>
    </row>
    <row r="108" spans="1:15" x14ac:dyDescent="0.25">
      <c r="A108" s="10">
        <v>105</v>
      </c>
      <c r="B108" s="6">
        <v>20060</v>
      </c>
      <c r="C108" s="10" t="s">
        <v>71</v>
      </c>
      <c r="D108" s="6">
        <v>1</v>
      </c>
      <c r="E108" s="14">
        <v>188</v>
      </c>
      <c r="F108" s="14">
        <v>218</v>
      </c>
      <c r="G108" s="7">
        <f t="shared" si="6"/>
        <v>406</v>
      </c>
      <c r="I108" s="10">
        <v>105</v>
      </c>
      <c r="J108" s="6">
        <v>20053</v>
      </c>
      <c r="K108" s="10" t="s">
        <v>64</v>
      </c>
      <c r="L108" s="6">
        <v>3</v>
      </c>
      <c r="M108" s="14">
        <v>0</v>
      </c>
      <c r="N108" s="14"/>
      <c r="O108" s="7">
        <f t="shared" si="7"/>
        <v>0</v>
      </c>
    </row>
  </sheetData>
  <sortState ref="J4:O108">
    <sortCondition descending="1" ref="O4:O108"/>
    <sortCondition ref="K4:K108"/>
    <sortCondition ref="L4:L108"/>
  </sortState>
  <mergeCells count="4">
    <mergeCell ref="I1:O1"/>
    <mergeCell ref="I2:O2"/>
    <mergeCell ref="A1:G1"/>
    <mergeCell ref="A2:G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workbookViewId="0">
      <selection activeCell="H1" sqref="H1"/>
    </sheetView>
  </sheetViews>
  <sheetFormatPr defaultRowHeight="15" x14ac:dyDescent="0.25"/>
  <cols>
    <col min="1" max="1" width="4" customWidth="1"/>
    <col min="2" max="2" width="8.7109375" style="8" customWidth="1"/>
    <col min="3" max="3" width="60.7109375" style="8" customWidth="1"/>
    <col min="4" max="4" width="7.7109375" style="8" customWidth="1"/>
    <col min="5" max="6" width="7.7109375" style="16" customWidth="1"/>
    <col min="7" max="8" width="7.7109375" customWidth="1"/>
    <col min="9" max="9" width="4" customWidth="1"/>
    <col min="10" max="10" width="8.7109375" style="8" customWidth="1"/>
    <col min="11" max="11" width="60.7109375" style="8" customWidth="1"/>
    <col min="12" max="12" width="7.7109375" style="8" customWidth="1"/>
    <col min="13" max="14" width="7.7109375" style="16" customWidth="1"/>
    <col min="15" max="15" width="7.7109375" customWidth="1"/>
  </cols>
  <sheetData>
    <row r="1" spans="1:15" ht="69.95" customHeight="1" x14ac:dyDescent="0.5">
      <c r="A1" s="22" t="s">
        <v>9</v>
      </c>
      <c r="B1" s="22"/>
      <c r="C1" s="22"/>
      <c r="D1" s="22"/>
      <c r="E1" s="22"/>
      <c r="F1" s="22"/>
      <c r="G1" s="22"/>
      <c r="I1" s="22" t="s">
        <v>9</v>
      </c>
      <c r="J1" s="22"/>
      <c r="K1" s="22"/>
      <c r="L1" s="22"/>
      <c r="M1" s="22"/>
      <c r="N1" s="22"/>
      <c r="O1" s="22"/>
    </row>
    <row r="2" spans="1:15" ht="40.5" customHeight="1" x14ac:dyDescent="0.25">
      <c r="A2" s="23" t="str">
        <f>'1A'!A2:G2</f>
        <v>MAT liga 2022./2023.</v>
      </c>
      <c r="B2" s="23"/>
      <c r="C2" s="23"/>
      <c r="D2" s="23"/>
      <c r="E2" s="23"/>
      <c r="F2" s="23"/>
      <c r="G2" s="23"/>
      <c r="I2" s="23" t="str">
        <f>'1A'!I2:O2</f>
        <v>MAT liga 2022./2023.</v>
      </c>
      <c r="J2" s="23"/>
      <c r="K2" s="23"/>
      <c r="L2" s="23"/>
      <c r="M2" s="23"/>
      <c r="N2" s="23"/>
      <c r="O2" s="23"/>
    </row>
    <row r="3" spans="1:15" s="4" customFormat="1" ht="30" customHeight="1" x14ac:dyDescent="0.25">
      <c r="A3" s="1"/>
      <c r="B3" s="2"/>
      <c r="C3" s="2" t="s">
        <v>1</v>
      </c>
      <c r="D3" s="3" t="s">
        <v>2</v>
      </c>
      <c r="E3" s="3" t="s">
        <v>72</v>
      </c>
      <c r="F3" s="3" t="s">
        <v>73</v>
      </c>
      <c r="G3" s="7" t="s">
        <v>74</v>
      </c>
      <c r="I3" s="1"/>
      <c r="J3" s="2"/>
      <c r="K3" s="2" t="s">
        <v>1</v>
      </c>
      <c r="L3" s="3" t="s">
        <v>2</v>
      </c>
      <c r="M3" s="3" t="s">
        <v>72</v>
      </c>
      <c r="N3" s="3" t="s">
        <v>73</v>
      </c>
      <c r="O3" s="7" t="s">
        <v>74</v>
      </c>
    </row>
    <row r="4" spans="1:15" x14ac:dyDescent="0.25">
      <c r="A4" s="10">
        <v>1</v>
      </c>
      <c r="B4" s="6">
        <v>20001</v>
      </c>
      <c r="C4" s="10" t="s">
        <v>10</v>
      </c>
      <c r="D4" s="6">
        <v>4</v>
      </c>
      <c r="E4" s="14">
        <v>128</v>
      </c>
      <c r="F4" s="14">
        <v>120</v>
      </c>
      <c r="G4" s="7">
        <f>E4+F4</f>
        <v>248</v>
      </c>
      <c r="I4" s="10">
        <v>1</v>
      </c>
      <c r="J4" s="6">
        <v>20050</v>
      </c>
      <c r="K4" s="10" t="s">
        <v>61</v>
      </c>
      <c r="L4" s="6">
        <v>1</v>
      </c>
      <c r="M4" s="14">
        <v>350</v>
      </c>
      <c r="N4" s="14">
        <v>290</v>
      </c>
      <c r="O4" s="7">
        <f t="shared" ref="O4:O35" si="0">M4+N4</f>
        <v>640</v>
      </c>
    </row>
    <row r="5" spans="1:15" x14ac:dyDescent="0.25">
      <c r="A5" s="10">
        <v>2</v>
      </c>
      <c r="B5" s="6">
        <v>20002</v>
      </c>
      <c r="C5" s="10" t="s">
        <v>11</v>
      </c>
      <c r="D5" s="6">
        <v>1</v>
      </c>
      <c r="E5" s="14">
        <v>84</v>
      </c>
      <c r="F5" s="14">
        <v>122</v>
      </c>
      <c r="G5" s="7">
        <f t="shared" ref="G5:G67" si="1">E5+F5</f>
        <v>206</v>
      </c>
      <c r="I5" s="10">
        <v>2</v>
      </c>
      <c r="J5" s="6">
        <v>20005</v>
      </c>
      <c r="K5" s="10" t="s">
        <v>14</v>
      </c>
      <c r="L5" s="6">
        <v>1</v>
      </c>
      <c r="M5" s="14">
        <v>242</v>
      </c>
      <c r="N5" s="14">
        <v>218</v>
      </c>
      <c r="O5" s="7">
        <f t="shared" si="0"/>
        <v>460</v>
      </c>
    </row>
    <row r="6" spans="1:15" x14ac:dyDescent="0.25">
      <c r="A6" s="10">
        <v>3</v>
      </c>
      <c r="B6" s="6">
        <v>20003</v>
      </c>
      <c r="C6" s="10" t="s">
        <v>12</v>
      </c>
      <c r="D6" s="6">
        <v>1</v>
      </c>
      <c r="E6" s="14">
        <v>138</v>
      </c>
      <c r="F6" s="14">
        <v>48</v>
      </c>
      <c r="G6" s="7">
        <f t="shared" si="1"/>
        <v>186</v>
      </c>
      <c r="I6" s="10">
        <v>3</v>
      </c>
      <c r="J6" s="6">
        <v>20028</v>
      </c>
      <c r="K6" s="10" t="s">
        <v>39</v>
      </c>
      <c r="L6" s="6">
        <v>1</v>
      </c>
      <c r="M6" s="14">
        <v>224</v>
      </c>
      <c r="N6" s="14">
        <v>236</v>
      </c>
      <c r="O6" s="7">
        <f t="shared" si="0"/>
        <v>460</v>
      </c>
    </row>
    <row r="7" spans="1:15" x14ac:dyDescent="0.25">
      <c r="A7" s="10">
        <v>4</v>
      </c>
      <c r="B7" s="6">
        <v>20005</v>
      </c>
      <c r="C7" s="10" t="s">
        <v>14</v>
      </c>
      <c r="D7" s="6">
        <v>1</v>
      </c>
      <c r="E7" s="14">
        <v>242</v>
      </c>
      <c r="F7" s="14">
        <v>218</v>
      </c>
      <c r="G7" s="7">
        <f t="shared" si="1"/>
        <v>460</v>
      </c>
      <c r="I7" s="10">
        <v>4</v>
      </c>
      <c r="J7" s="6">
        <v>20023</v>
      </c>
      <c r="K7" s="10" t="s">
        <v>33</v>
      </c>
      <c r="L7" s="6">
        <v>2</v>
      </c>
      <c r="M7" s="14">
        <v>266</v>
      </c>
      <c r="N7" s="14">
        <v>152</v>
      </c>
      <c r="O7" s="7">
        <f t="shared" si="0"/>
        <v>418</v>
      </c>
    </row>
    <row r="8" spans="1:15" x14ac:dyDescent="0.25">
      <c r="A8" s="10">
        <v>5</v>
      </c>
      <c r="B8" s="6">
        <v>20015</v>
      </c>
      <c r="C8" s="10" t="s">
        <v>25</v>
      </c>
      <c r="D8" s="6">
        <v>16</v>
      </c>
      <c r="E8" s="14">
        <v>116</v>
      </c>
      <c r="F8" s="14">
        <v>114</v>
      </c>
      <c r="G8" s="7">
        <f t="shared" si="1"/>
        <v>230</v>
      </c>
      <c r="I8" s="10">
        <v>5</v>
      </c>
      <c r="J8" s="6">
        <v>20017</v>
      </c>
      <c r="K8" s="10" t="s">
        <v>27</v>
      </c>
      <c r="L8" s="6">
        <v>1</v>
      </c>
      <c r="M8" s="14">
        <v>168</v>
      </c>
      <c r="N8" s="14">
        <v>196</v>
      </c>
      <c r="O8" s="7">
        <f t="shared" si="0"/>
        <v>364</v>
      </c>
    </row>
    <row r="9" spans="1:15" x14ac:dyDescent="0.25">
      <c r="A9" s="10">
        <v>6</v>
      </c>
      <c r="B9" s="6">
        <v>20015</v>
      </c>
      <c r="C9" s="10" t="s">
        <v>25</v>
      </c>
      <c r="D9" s="6">
        <v>19</v>
      </c>
      <c r="E9" s="14">
        <v>174</v>
      </c>
      <c r="F9" s="14">
        <v>132</v>
      </c>
      <c r="G9" s="7">
        <f t="shared" si="1"/>
        <v>306</v>
      </c>
      <c r="I9" s="10">
        <v>6</v>
      </c>
      <c r="J9" s="6">
        <v>20028</v>
      </c>
      <c r="K9" s="10" t="s">
        <v>39</v>
      </c>
      <c r="L9" s="6">
        <v>2</v>
      </c>
      <c r="M9" s="14">
        <v>158</v>
      </c>
      <c r="N9" s="14">
        <v>206</v>
      </c>
      <c r="O9" s="7">
        <f t="shared" si="0"/>
        <v>364</v>
      </c>
    </row>
    <row r="10" spans="1:15" x14ac:dyDescent="0.25">
      <c r="A10" s="10">
        <v>7</v>
      </c>
      <c r="B10" s="6">
        <v>20016</v>
      </c>
      <c r="C10" s="10" t="s">
        <v>26</v>
      </c>
      <c r="D10" s="6">
        <v>1</v>
      </c>
      <c r="E10" s="14">
        <v>176</v>
      </c>
      <c r="F10" s="14">
        <v>158</v>
      </c>
      <c r="G10" s="7">
        <f t="shared" si="1"/>
        <v>334</v>
      </c>
      <c r="I10" s="10">
        <v>7</v>
      </c>
      <c r="J10" s="6">
        <v>20049</v>
      </c>
      <c r="K10" s="10" t="s">
        <v>60</v>
      </c>
      <c r="L10" s="6">
        <v>1</v>
      </c>
      <c r="M10" s="14">
        <v>122</v>
      </c>
      <c r="N10" s="14">
        <v>236</v>
      </c>
      <c r="O10" s="7">
        <f t="shared" si="0"/>
        <v>358</v>
      </c>
    </row>
    <row r="11" spans="1:15" x14ac:dyDescent="0.25">
      <c r="A11" s="10">
        <v>8</v>
      </c>
      <c r="B11" s="6">
        <v>20016</v>
      </c>
      <c r="C11" s="10" t="s">
        <v>26</v>
      </c>
      <c r="D11" s="6">
        <v>2</v>
      </c>
      <c r="E11" s="14">
        <v>0</v>
      </c>
      <c r="F11" s="14"/>
      <c r="G11" s="7">
        <f t="shared" si="1"/>
        <v>0</v>
      </c>
      <c r="I11" s="10">
        <v>8</v>
      </c>
      <c r="J11" s="6">
        <v>20016</v>
      </c>
      <c r="K11" s="10" t="s">
        <v>26</v>
      </c>
      <c r="L11" s="6">
        <v>1</v>
      </c>
      <c r="M11" s="14">
        <v>176</v>
      </c>
      <c r="N11" s="14">
        <v>158</v>
      </c>
      <c r="O11" s="7">
        <f t="shared" si="0"/>
        <v>334</v>
      </c>
    </row>
    <row r="12" spans="1:15" x14ac:dyDescent="0.25">
      <c r="A12" s="10">
        <v>9</v>
      </c>
      <c r="B12" s="6">
        <v>20017</v>
      </c>
      <c r="C12" s="10" t="s">
        <v>27</v>
      </c>
      <c r="D12" s="6">
        <v>1</v>
      </c>
      <c r="E12" s="14">
        <v>168</v>
      </c>
      <c r="F12" s="14">
        <v>196</v>
      </c>
      <c r="G12" s="7">
        <f t="shared" si="1"/>
        <v>364</v>
      </c>
      <c r="I12" s="10">
        <v>9</v>
      </c>
      <c r="J12" s="6">
        <v>20023</v>
      </c>
      <c r="K12" s="10" t="s">
        <v>33</v>
      </c>
      <c r="L12" s="6">
        <v>1</v>
      </c>
      <c r="M12" s="14">
        <v>134</v>
      </c>
      <c r="N12" s="14">
        <v>182</v>
      </c>
      <c r="O12" s="7">
        <f t="shared" si="0"/>
        <v>316</v>
      </c>
    </row>
    <row r="13" spans="1:15" x14ac:dyDescent="0.25">
      <c r="A13" s="10">
        <v>10</v>
      </c>
      <c r="B13" s="6">
        <v>20018</v>
      </c>
      <c r="C13" s="10" t="s">
        <v>28</v>
      </c>
      <c r="D13" s="6">
        <v>1</v>
      </c>
      <c r="E13" s="14">
        <v>78</v>
      </c>
      <c r="F13" s="14">
        <v>164</v>
      </c>
      <c r="G13" s="7">
        <f t="shared" si="1"/>
        <v>242</v>
      </c>
      <c r="I13" s="10">
        <v>10</v>
      </c>
      <c r="J13" s="6">
        <v>20015</v>
      </c>
      <c r="K13" s="10" t="s">
        <v>25</v>
      </c>
      <c r="L13" s="6">
        <v>19</v>
      </c>
      <c r="M13" s="14">
        <v>174</v>
      </c>
      <c r="N13" s="14">
        <v>132</v>
      </c>
      <c r="O13" s="7">
        <f t="shared" si="0"/>
        <v>306</v>
      </c>
    </row>
    <row r="14" spans="1:15" x14ac:dyDescent="0.25">
      <c r="A14" s="10">
        <v>11</v>
      </c>
      <c r="B14" s="6">
        <v>20019</v>
      </c>
      <c r="C14" s="10" t="s">
        <v>29</v>
      </c>
      <c r="D14" s="6">
        <v>1</v>
      </c>
      <c r="E14" s="14">
        <v>112</v>
      </c>
      <c r="F14" s="14">
        <v>42</v>
      </c>
      <c r="G14" s="7">
        <f t="shared" si="1"/>
        <v>154</v>
      </c>
      <c r="I14" s="10">
        <v>11</v>
      </c>
      <c r="J14" s="6">
        <v>20023</v>
      </c>
      <c r="K14" s="10" t="s">
        <v>33</v>
      </c>
      <c r="L14" s="6">
        <v>4</v>
      </c>
      <c r="M14" s="14">
        <v>116</v>
      </c>
      <c r="N14" s="14">
        <v>188</v>
      </c>
      <c r="O14" s="7">
        <f t="shared" si="0"/>
        <v>304</v>
      </c>
    </row>
    <row r="15" spans="1:15" x14ac:dyDescent="0.25">
      <c r="A15" s="10">
        <v>12</v>
      </c>
      <c r="B15" s="6">
        <v>20019</v>
      </c>
      <c r="C15" s="10" t="s">
        <v>29</v>
      </c>
      <c r="D15" s="6">
        <v>2</v>
      </c>
      <c r="E15" s="14">
        <v>170</v>
      </c>
      <c r="F15" s="14">
        <v>20</v>
      </c>
      <c r="G15" s="7">
        <f t="shared" si="1"/>
        <v>190</v>
      </c>
      <c r="I15" s="10">
        <v>12</v>
      </c>
      <c r="J15" s="6">
        <v>20049</v>
      </c>
      <c r="K15" s="10" t="s">
        <v>60</v>
      </c>
      <c r="L15" s="6">
        <v>2</v>
      </c>
      <c r="M15" s="14">
        <v>100</v>
      </c>
      <c r="N15" s="14">
        <v>200</v>
      </c>
      <c r="O15" s="7">
        <f t="shared" si="0"/>
        <v>300</v>
      </c>
    </row>
    <row r="16" spans="1:15" x14ac:dyDescent="0.25">
      <c r="A16" s="10">
        <v>13</v>
      </c>
      <c r="B16" s="6">
        <v>20021</v>
      </c>
      <c r="C16" s="10" t="s">
        <v>31</v>
      </c>
      <c r="D16" s="6">
        <v>2</v>
      </c>
      <c r="E16" s="14">
        <v>134</v>
      </c>
      <c r="F16" s="14"/>
      <c r="G16" s="7">
        <f t="shared" si="1"/>
        <v>134</v>
      </c>
      <c r="I16" s="10">
        <v>13</v>
      </c>
      <c r="J16" s="6">
        <v>20031</v>
      </c>
      <c r="K16" s="10" t="s">
        <v>42</v>
      </c>
      <c r="L16" s="6">
        <v>1</v>
      </c>
      <c r="M16" s="14">
        <v>120</v>
      </c>
      <c r="N16" s="14">
        <v>168</v>
      </c>
      <c r="O16" s="7">
        <f t="shared" si="0"/>
        <v>288</v>
      </c>
    </row>
    <row r="17" spans="1:15" x14ac:dyDescent="0.25">
      <c r="A17" s="10">
        <v>14</v>
      </c>
      <c r="B17" s="6">
        <v>20021</v>
      </c>
      <c r="C17" s="10" t="s">
        <v>31</v>
      </c>
      <c r="D17" s="6">
        <v>3</v>
      </c>
      <c r="E17" s="14">
        <v>62</v>
      </c>
      <c r="F17" s="14"/>
      <c r="G17" s="7">
        <f t="shared" si="1"/>
        <v>62</v>
      </c>
      <c r="I17" s="10">
        <v>14</v>
      </c>
      <c r="J17" s="6">
        <v>20042</v>
      </c>
      <c r="K17" s="10" t="s">
        <v>53</v>
      </c>
      <c r="L17" s="6">
        <v>1</v>
      </c>
      <c r="M17" s="14">
        <v>146</v>
      </c>
      <c r="N17" s="14">
        <v>132</v>
      </c>
      <c r="O17" s="7">
        <f t="shared" si="0"/>
        <v>278</v>
      </c>
    </row>
    <row r="18" spans="1:15" x14ac:dyDescent="0.25">
      <c r="A18" s="10">
        <v>15</v>
      </c>
      <c r="B18" s="6">
        <v>20021</v>
      </c>
      <c r="C18" s="10" t="s">
        <v>31</v>
      </c>
      <c r="D18" s="6">
        <v>4</v>
      </c>
      <c r="E18" s="14">
        <v>128</v>
      </c>
      <c r="F18" s="14"/>
      <c r="G18" s="7">
        <f t="shared" si="1"/>
        <v>128</v>
      </c>
      <c r="I18" s="10">
        <v>15</v>
      </c>
      <c r="J18" s="6">
        <v>20001</v>
      </c>
      <c r="K18" s="10" t="s">
        <v>10</v>
      </c>
      <c r="L18" s="6">
        <v>4</v>
      </c>
      <c r="M18" s="14">
        <v>128</v>
      </c>
      <c r="N18" s="14">
        <v>120</v>
      </c>
      <c r="O18" s="7">
        <f t="shared" si="0"/>
        <v>248</v>
      </c>
    </row>
    <row r="19" spans="1:15" x14ac:dyDescent="0.25">
      <c r="A19" s="10">
        <v>16</v>
      </c>
      <c r="B19" s="6">
        <v>20021</v>
      </c>
      <c r="C19" s="10" t="s">
        <v>31</v>
      </c>
      <c r="D19" s="6">
        <v>5</v>
      </c>
      <c r="E19" s="14">
        <v>126</v>
      </c>
      <c r="F19" s="14"/>
      <c r="G19" s="7">
        <f t="shared" si="1"/>
        <v>126</v>
      </c>
      <c r="I19" s="10">
        <v>16</v>
      </c>
      <c r="J19" s="6">
        <v>20018</v>
      </c>
      <c r="K19" s="10" t="s">
        <v>28</v>
      </c>
      <c r="L19" s="6">
        <v>1</v>
      </c>
      <c r="M19" s="14">
        <v>78</v>
      </c>
      <c r="N19" s="14">
        <v>164</v>
      </c>
      <c r="O19" s="7">
        <f t="shared" si="0"/>
        <v>242</v>
      </c>
    </row>
    <row r="20" spans="1:15" x14ac:dyDescent="0.25">
      <c r="A20" s="10">
        <v>17</v>
      </c>
      <c r="B20" s="6">
        <v>20023</v>
      </c>
      <c r="C20" s="10" t="s">
        <v>33</v>
      </c>
      <c r="D20" s="6">
        <v>1</v>
      </c>
      <c r="E20" s="14">
        <v>134</v>
      </c>
      <c r="F20" s="14">
        <v>182</v>
      </c>
      <c r="G20" s="7">
        <f t="shared" si="1"/>
        <v>316</v>
      </c>
      <c r="I20" s="10">
        <v>17</v>
      </c>
      <c r="J20" s="6">
        <v>20035</v>
      </c>
      <c r="K20" s="10" t="s">
        <v>46</v>
      </c>
      <c r="L20" s="6">
        <v>2</v>
      </c>
      <c r="M20" s="14">
        <v>120</v>
      </c>
      <c r="N20" s="14">
        <v>116</v>
      </c>
      <c r="O20" s="7">
        <f t="shared" si="0"/>
        <v>236</v>
      </c>
    </row>
    <row r="21" spans="1:15" x14ac:dyDescent="0.25">
      <c r="A21" s="10">
        <v>18</v>
      </c>
      <c r="B21" s="6">
        <v>20023</v>
      </c>
      <c r="C21" s="10" t="s">
        <v>33</v>
      </c>
      <c r="D21" s="6">
        <v>2</v>
      </c>
      <c r="E21" s="14">
        <v>266</v>
      </c>
      <c r="F21" s="14">
        <v>152</v>
      </c>
      <c r="G21" s="7">
        <f t="shared" si="1"/>
        <v>418</v>
      </c>
      <c r="I21" s="10">
        <v>18</v>
      </c>
      <c r="J21" s="6">
        <v>20015</v>
      </c>
      <c r="K21" s="10" t="s">
        <v>25</v>
      </c>
      <c r="L21" s="6">
        <v>16</v>
      </c>
      <c r="M21" s="14">
        <v>116</v>
      </c>
      <c r="N21" s="14">
        <v>114</v>
      </c>
      <c r="O21" s="7">
        <f t="shared" si="0"/>
        <v>230</v>
      </c>
    </row>
    <row r="22" spans="1:15" x14ac:dyDescent="0.25">
      <c r="A22" s="10">
        <v>19</v>
      </c>
      <c r="B22" s="6">
        <v>20023</v>
      </c>
      <c r="C22" s="10" t="s">
        <v>33</v>
      </c>
      <c r="D22" s="6">
        <v>3</v>
      </c>
      <c r="E22" s="14">
        <v>86</v>
      </c>
      <c r="F22" s="14">
        <v>128</v>
      </c>
      <c r="G22" s="7">
        <f t="shared" si="1"/>
        <v>214</v>
      </c>
      <c r="I22" s="10">
        <v>19</v>
      </c>
      <c r="J22" s="6">
        <v>20035</v>
      </c>
      <c r="K22" s="10" t="s">
        <v>46</v>
      </c>
      <c r="L22" s="6">
        <v>1</v>
      </c>
      <c r="M22" s="14">
        <v>138</v>
      </c>
      <c r="N22" s="14">
        <v>86</v>
      </c>
      <c r="O22" s="7">
        <f t="shared" si="0"/>
        <v>224</v>
      </c>
    </row>
    <row r="23" spans="1:15" x14ac:dyDescent="0.25">
      <c r="A23" s="10">
        <v>20</v>
      </c>
      <c r="B23" s="6">
        <v>20023</v>
      </c>
      <c r="C23" s="10" t="s">
        <v>33</v>
      </c>
      <c r="D23" s="6">
        <v>4</v>
      </c>
      <c r="E23" s="14">
        <v>116</v>
      </c>
      <c r="F23" s="14">
        <v>188</v>
      </c>
      <c r="G23" s="7">
        <f t="shared" si="1"/>
        <v>304</v>
      </c>
      <c r="I23" s="10">
        <v>20</v>
      </c>
      <c r="J23" s="6">
        <v>20023</v>
      </c>
      <c r="K23" s="10" t="s">
        <v>33</v>
      </c>
      <c r="L23" s="6">
        <v>5</v>
      </c>
      <c r="M23" s="14"/>
      <c r="N23" s="14">
        <v>220</v>
      </c>
      <c r="O23" s="7">
        <f t="shared" si="0"/>
        <v>220</v>
      </c>
    </row>
    <row r="24" spans="1:15" x14ac:dyDescent="0.25">
      <c r="A24" s="10">
        <v>21</v>
      </c>
      <c r="B24" s="6">
        <v>20023</v>
      </c>
      <c r="C24" s="10" t="s">
        <v>33</v>
      </c>
      <c r="D24" s="6">
        <v>5</v>
      </c>
      <c r="E24" s="14"/>
      <c r="F24" s="14">
        <v>220</v>
      </c>
      <c r="G24" s="7">
        <f t="shared" si="1"/>
        <v>220</v>
      </c>
      <c r="I24" s="10">
        <v>21</v>
      </c>
      <c r="J24" s="6">
        <v>20023</v>
      </c>
      <c r="K24" s="10" t="s">
        <v>33</v>
      </c>
      <c r="L24" s="6">
        <v>3</v>
      </c>
      <c r="M24" s="14">
        <v>86</v>
      </c>
      <c r="N24" s="14">
        <v>128</v>
      </c>
      <c r="O24" s="7">
        <f t="shared" si="0"/>
        <v>214</v>
      </c>
    </row>
    <row r="25" spans="1:15" x14ac:dyDescent="0.25">
      <c r="A25" s="10">
        <v>22</v>
      </c>
      <c r="B25" s="6">
        <v>20025</v>
      </c>
      <c r="C25" s="10" t="s">
        <v>36</v>
      </c>
      <c r="D25" s="6">
        <v>1</v>
      </c>
      <c r="E25" s="14">
        <v>32</v>
      </c>
      <c r="F25" s="14">
        <v>128</v>
      </c>
      <c r="G25" s="7">
        <f t="shared" si="1"/>
        <v>160</v>
      </c>
      <c r="I25" s="10">
        <v>22</v>
      </c>
      <c r="J25" s="6">
        <v>20002</v>
      </c>
      <c r="K25" s="10" t="s">
        <v>11</v>
      </c>
      <c r="L25" s="6">
        <v>1</v>
      </c>
      <c r="M25" s="14">
        <v>84</v>
      </c>
      <c r="N25" s="14">
        <v>122</v>
      </c>
      <c r="O25" s="7">
        <f t="shared" si="0"/>
        <v>206</v>
      </c>
    </row>
    <row r="26" spans="1:15" x14ac:dyDescent="0.25">
      <c r="A26" s="10">
        <v>23</v>
      </c>
      <c r="B26" s="6">
        <v>20027</v>
      </c>
      <c r="C26" s="10" t="s">
        <v>38</v>
      </c>
      <c r="D26" s="6">
        <v>1</v>
      </c>
      <c r="E26" s="14">
        <v>14</v>
      </c>
      <c r="F26" s="14">
        <v>32</v>
      </c>
      <c r="G26" s="7">
        <f t="shared" si="1"/>
        <v>46</v>
      </c>
      <c r="I26" s="10">
        <v>23</v>
      </c>
      <c r="J26" s="6">
        <v>20019</v>
      </c>
      <c r="K26" s="10" t="s">
        <v>29</v>
      </c>
      <c r="L26" s="6">
        <v>2</v>
      </c>
      <c r="M26" s="14">
        <v>170</v>
      </c>
      <c r="N26" s="14">
        <v>20</v>
      </c>
      <c r="O26" s="7">
        <f t="shared" si="0"/>
        <v>190</v>
      </c>
    </row>
    <row r="27" spans="1:15" x14ac:dyDescent="0.25">
      <c r="A27" s="10">
        <v>24</v>
      </c>
      <c r="B27" s="6">
        <v>20028</v>
      </c>
      <c r="C27" s="10" t="s">
        <v>39</v>
      </c>
      <c r="D27" s="6">
        <v>1</v>
      </c>
      <c r="E27" s="14">
        <v>224</v>
      </c>
      <c r="F27" s="14">
        <v>236</v>
      </c>
      <c r="G27" s="7">
        <f t="shared" si="1"/>
        <v>460</v>
      </c>
      <c r="I27" s="10">
        <v>24</v>
      </c>
      <c r="J27" s="6">
        <v>20003</v>
      </c>
      <c r="K27" s="10" t="s">
        <v>12</v>
      </c>
      <c r="L27" s="6">
        <v>1</v>
      </c>
      <c r="M27" s="14">
        <v>138</v>
      </c>
      <c r="N27" s="14">
        <v>48</v>
      </c>
      <c r="O27" s="7">
        <f t="shared" si="0"/>
        <v>186</v>
      </c>
    </row>
    <row r="28" spans="1:15" x14ac:dyDescent="0.25">
      <c r="A28" s="10">
        <v>25</v>
      </c>
      <c r="B28" s="6">
        <v>20028</v>
      </c>
      <c r="C28" s="10" t="s">
        <v>39</v>
      </c>
      <c r="D28" s="6">
        <v>2</v>
      </c>
      <c r="E28" s="14">
        <v>158</v>
      </c>
      <c r="F28" s="14">
        <v>206</v>
      </c>
      <c r="G28" s="7">
        <f t="shared" si="1"/>
        <v>364</v>
      </c>
      <c r="I28" s="10">
        <v>25</v>
      </c>
      <c r="J28" s="6">
        <v>20036</v>
      </c>
      <c r="K28" s="10" t="s">
        <v>47</v>
      </c>
      <c r="L28" s="6">
        <v>1</v>
      </c>
      <c r="M28" s="14">
        <v>126</v>
      </c>
      <c r="N28" s="14">
        <v>60</v>
      </c>
      <c r="O28" s="7">
        <f t="shared" si="0"/>
        <v>186</v>
      </c>
    </row>
    <row r="29" spans="1:15" x14ac:dyDescent="0.25">
      <c r="A29" s="10">
        <v>26</v>
      </c>
      <c r="B29" s="6">
        <v>20029</v>
      </c>
      <c r="C29" s="10" t="s">
        <v>40</v>
      </c>
      <c r="D29" s="6">
        <v>1</v>
      </c>
      <c r="E29" s="14">
        <v>36</v>
      </c>
      <c r="F29" s="14"/>
      <c r="G29" s="7">
        <f t="shared" si="1"/>
        <v>36</v>
      </c>
      <c r="I29" s="10">
        <v>26</v>
      </c>
      <c r="J29" s="6">
        <v>20057</v>
      </c>
      <c r="K29" s="10" t="s">
        <v>68</v>
      </c>
      <c r="L29" s="6">
        <v>2</v>
      </c>
      <c r="M29" s="14">
        <v>92</v>
      </c>
      <c r="N29" s="14">
        <v>90</v>
      </c>
      <c r="O29" s="7">
        <f t="shared" si="0"/>
        <v>182</v>
      </c>
    </row>
    <row r="30" spans="1:15" x14ac:dyDescent="0.25">
      <c r="A30" s="10">
        <v>27</v>
      </c>
      <c r="B30" s="6">
        <v>20029</v>
      </c>
      <c r="C30" s="10" t="s">
        <v>40</v>
      </c>
      <c r="D30" s="6">
        <v>2</v>
      </c>
      <c r="E30" s="14">
        <v>62</v>
      </c>
      <c r="F30" s="14"/>
      <c r="G30" s="7">
        <f t="shared" si="1"/>
        <v>62</v>
      </c>
      <c r="I30" s="10">
        <v>27</v>
      </c>
      <c r="J30" s="6">
        <v>20025</v>
      </c>
      <c r="K30" s="10" t="s">
        <v>36</v>
      </c>
      <c r="L30" s="6">
        <v>1</v>
      </c>
      <c r="M30" s="14">
        <v>32</v>
      </c>
      <c r="N30" s="14">
        <v>128</v>
      </c>
      <c r="O30" s="7">
        <f t="shared" si="0"/>
        <v>160</v>
      </c>
    </row>
    <row r="31" spans="1:15" x14ac:dyDescent="0.25">
      <c r="A31" s="10">
        <v>28</v>
      </c>
      <c r="B31" s="6">
        <v>20029</v>
      </c>
      <c r="C31" s="10" t="s">
        <v>40</v>
      </c>
      <c r="D31" s="6">
        <v>3</v>
      </c>
      <c r="E31" s="14">
        <v>62</v>
      </c>
      <c r="F31" s="14"/>
      <c r="G31" s="7">
        <f t="shared" si="1"/>
        <v>62</v>
      </c>
      <c r="I31" s="10">
        <v>28</v>
      </c>
      <c r="J31" s="6">
        <v>20042</v>
      </c>
      <c r="K31" s="10" t="s">
        <v>53</v>
      </c>
      <c r="L31" s="6">
        <v>2</v>
      </c>
      <c r="M31" s="14">
        <v>92</v>
      </c>
      <c r="N31" s="14">
        <v>64</v>
      </c>
      <c r="O31" s="7">
        <f t="shared" si="0"/>
        <v>156</v>
      </c>
    </row>
    <row r="32" spans="1:15" x14ac:dyDescent="0.25">
      <c r="A32" s="10">
        <v>29</v>
      </c>
      <c r="B32" s="6">
        <v>20031</v>
      </c>
      <c r="C32" s="10" t="s">
        <v>42</v>
      </c>
      <c r="D32" s="6">
        <v>1</v>
      </c>
      <c r="E32" s="14">
        <v>120</v>
      </c>
      <c r="F32" s="14">
        <v>168</v>
      </c>
      <c r="G32" s="7">
        <f t="shared" si="1"/>
        <v>288</v>
      </c>
      <c r="I32" s="10">
        <v>29</v>
      </c>
      <c r="J32" s="6">
        <v>20057</v>
      </c>
      <c r="K32" s="10" t="s">
        <v>68</v>
      </c>
      <c r="L32" s="6">
        <v>3</v>
      </c>
      <c r="M32" s="14">
        <v>92</v>
      </c>
      <c r="N32" s="14">
        <v>64</v>
      </c>
      <c r="O32" s="7">
        <f t="shared" si="0"/>
        <v>156</v>
      </c>
    </row>
    <row r="33" spans="1:15" x14ac:dyDescent="0.25">
      <c r="A33" s="10">
        <v>30</v>
      </c>
      <c r="B33" s="6">
        <v>20033</v>
      </c>
      <c r="C33" s="10" t="s">
        <v>44</v>
      </c>
      <c r="D33" s="6">
        <v>1</v>
      </c>
      <c r="E33" s="14">
        <v>0</v>
      </c>
      <c r="F33" s="14">
        <v>12</v>
      </c>
      <c r="G33" s="7">
        <f t="shared" si="1"/>
        <v>12</v>
      </c>
      <c r="I33" s="10">
        <v>30</v>
      </c>
      <c r="J33" s="6">
        <v>20019</v>
      </c>
      <c r="K33" s="10" t="s">
        <v>29</v>
      </c>
      <c r="L33" s="6">
        <v>1</v>
      </c>
      <c r="M33" s="14">
        <v>112</v>
      </c>
      <c r="N33" s="14">
        <v>42</v>
      </c>
      <c r="O33" s="7">
        <f t="shared" si="0"/>
        <v>154</v>
      </c>
    </row>
    <row r="34" spans="1:15" x14ac:dyDescent="0.25">
      <c r="A34" s="10">
        <v>31</v>
      </c>
      <c r="B34" s="6">
        <v>20033</v>
      </c>
      <c r="C34" s="10" t="s">
        <v>44</v>
      </c>
      <c r="D34" s="6">
        <v>2</v>
      </c>
      <c r="E34" s="14">
        <v>46</v>
      </c>
      <c r="F34" s="14">
        <v>66</v>
      </c>
      <c r="G34" s="7">
        <f t="shared" si="1"/>
        <v>112</v>
      </c>
      <c r="I34" s="10">
        <v>31</v>
      </c>
      <c r="J34" s="6">
        <v>20045</v>
      </c>
      <c r="K34" s="10" t="s">
        <v>56</v>
      </c>
      <c r="L34" s="6">
        <v>1</v>
      </c>
      <c r="M34" s="14">
        <v>56</v>
      </c>
      <c r="N34" s="14">
        <v>90</v>
      </c>
      <c r="O34" s="7">
        <f t="shared" si="0"/>
        <v>146</v>
      </c>
    </row>
    <row r="35" spans="1:15" x14ac:dyDescent="0.25">
      <c r="A35" s="10">
        <v>32</v>
      </c>
      <c r="B35" s="6">
        <v>20033</v>
      </c>
      <c r="C35" s="10" t="s">
        <v>44</v>
      </c>
      <c r="D35" s="6">
        <v>3</v>
      </c>
      <c r="E35" s="14">
        <v>32</v>
      </c>
      <c r="F35" s="14">
        <v>68</v>
      </c>
      <c r="G35" s="7">
        <f t="shared" si="1"/>
        <v>100</v>
      </c>
      <c r="I35" s="10">
        <v>32</v>
      </c>
      <c r="J35" s="6">
        <v>20063</v>
      </c>
      <c r="K35" s="10" t="s">
        <v>76</v>
      </c>
      <c r="L35" s="6">
        <v>2</v>
      </c>
      <c r="M35" s="14"/>
      <c r="N35" s="14">
        <v>146</v>
      </c>
      <c r="O35" s="7">
        <f t="shared" si="0"/>
        <v>146</v>
      </c>
    </row>
    <row r="36" spans="1:15" x14ac:dyDescent="0.25">
      <c r="A36" s="10">
        <v>33</v>
      </c>
      <c r="B36" s="6">
        <v>20034</v>
      </c>
      <c r="C36" s="10" t="s">
        <v>45</v>
      </c>
      <c r="D36" s="6">
        <v>1</v>
      </c>
      <c r="E36" s="14">
        <v>74</v>
      </c>
      <c r="F36" s="14">
        <v>50</v>
      </c>
      <c r="G36" s="7">
        <f t="shared" si="1"/>
        <v>124</v>
      </c>
      <c r="I36" s="10">
        <v>33</v>
      </c>
      <c r="J36" s="6">
        <v>20057</v>
      </c>
      <c r="K36" s="10" t="s">
        <v>68</v>
      </c>
      <c r="L36" s="6">
        <v>1</v>
      </c>
      <c r="M36" s="14">
        <v>56</v>
      </c>
      <c r="N36" s="14">
        <v>90</v>
      </c>
      <c r="O36" s="7">
        <f t="shared" ref="O36:O67" si="2">M36+N36</f>
        <v>146</v>
      </c>
    </row>
    <row r="37" spans="1:15" x14ac:dyDescent="0.25">
      <c r="A37" s="10">
        <v>34</v>
      </c>
      <c r="B37" s="6">
        <v>20035</v>
      </c>
      <c r="C37" s="10" t="s">
        <v>46</v>
      </c>
      <c r="D37" s="6">
        <v>1</v>
      </c>
      <c r="E37" s="14">
        <v>138</v>
      </c>
      <c r="F37" s="14">
        <v>86</v>
      </c>
      <c r="G37" s="7">
        <f t="shared" si="1"/>
        <v>224</v>
      </c>
      <c r="I37" s="10">
        <v>34</v>
      </c>
      <c r="J37" s="6">
        <v>20021</v>
      </c>
      <c r="K37" s="10" t="s">
        <v>31</v>
      </c>
      <c r="L37" s="6">
        <v>2</v>
      </c>
      <c r="M37" s="14">
        <v>134</v>
      </c>
      <c r="N37" s="14"/>
      <c r="O37" s="7">
        <f t="shared" si="2"/>
        <v>134</v>
      </c>
    </row>
    <row r="38" spans="1:15" x14ac:dyDescent="0.25">
      <c r="A38" s="10">
        <v>35</v>
      </c>
      <c r="B38" s="6">
        <v>20035</v>
      </c>
      <c r="C38" s="10" t="s">
        <v>46</v>
      </c>
      <c r="D38" s="6">
        <v>2</v>
      </c>
      <c r="E38" s="14">
        <v>120</v>
      </c>
      <c r="F38" s="14">
        <v>116</v>
      </c>
      <c r="G38" s="7">
        <f t="shared" si="1"/>
        <v>236</v>
      </c>
      <c r="I38" s="10">
        <v>35</v>
      </c>
      <c r="J38" s="6">
        <v>20044</v>
      </c>
      <c r="K38" s="10" t="s">
        <v>55</v>
      </c>
      <c r="L38" s="6">
        <v>1</v>
      </c>
      <c r="M38" s="14">
        <v>48</v>
      </c>
      <c r="N38" s="14">
        <v>86</v>
      </c>
      <c r="O38" s="7">
        <f t="shared" si="2"/>
        <v>134</v>
      </c>
    </row>
    <row r="39" spans="1:15" x14ac:dyDescent="0.25">
      <c r="A39" s="10">
        <v>36</v>
      </c>
      <c r="B39" s="6">
        <v>20036</v>
      </c>
      <c r="C39" s="10" t="s">
        <v>47</v>
      </c>
      <c r="D39" s="6">
        <v>1</v>
      </c>
      <c r="E39" s="14">
        <v>126</v>
      </c>
      <c r="F39" s="14">
        <v>60</v>
      </c>
      <c r="G39" s="7">
        <f t="shared" si="1"/>
        <v>186</v>
      </c>
      <c r="I39" s="10">
        <v>36</v>
      </c>
      <c r="J39" s="6">
        <v>20039</v>
      </c>
      <c r="K39" s="10" t="s">
        <v>50</v>
      </c>
      <c r="L39" s="6">
        <v>4</v>
      </c>
      <c r="M39" s="14">
        <v>50</v>
      </c>
      <c r="N39" s="14">
        <v>80</v>
      </c>
      <c r="O39" s="7">
        <f t="shared" si="2"/>
        <v>130</v>
      </c>
    </row>
    <row r="40" spans="1:15" x14ac:dyDescent="0.25">
      <c r="A40" s="10">
        <v>37</v>
      </c>
      <c r="B40" s="6">
        <v>20039</v>
      </c>
      <c r="C40" s="10" t="s">
        <v>50</v>
      </c>
      <c r="D40" s="6">
        <v>3</v>
      </c>
      <c r="E40" s="14">
        <v>26</v>
      </c>
      <c r="F40" s="14">
        <v>74</v>
      </c>
      <c r="G40" s="7">
        <f t="shared" si="1"/>
        <v>100</v>
      </c>
      <c r="I40" s="10">
        <v>37</v>
      </c>
      <c r="J40" s="6">
        <v>20021</v>
      </c>
      <c r="K40" s="10" t="s">
        <v>31</v>
      </c>
      <c r="L40" s="6">
        <v>4</v>
      </c>
      <c r="M40" s="14">
        <v>128</v>
      </c>
      <c r="N40" s="14"/>
      <c r="O40" s="7">
        <f t="shared" si="2"/>
        <v>128</v>
      </c>
    </row>
    <row r="41" spans="1:15" x14ac:dyDescent="0.25">
      <c r="A41" s="10">
        <v>38</v>
      </c>
      <c r="B41" s="6">
        <v>20039</v>
      </c>
      <c r="C41" s="10" t="s">
        <v>50</v>
      </c>
      <c r="D41" s="6">
        <v>4</v>
      </c>
      <c r="E41" s="14">
        <v>50</v>
      </c>
      <c r="F41" s="14">
        <v>80</v>
      </c>
      <c r="G41" s="7">
        <f t="shared" si="1"/>
        <v>130</v>
      </c>
      <c r="I41" s="10">
        <v>38</v>
      </c>
      <c r="J41" s="6">
        <v>20021</v>
      </c>
      <c r="K41" s="10" t="s">
        <v>31</v>
      </c>
      <c r="L41" s="6">
        <v>5</v>
      </c>
      <c r="M41" s="14">
        <v>126</v>
      </c>
      <c r="N41" s="14"/>
      <c r="O41" s="7">
        <f t="shared" si="2"/>
        <v>126</v>
      </c>
    </row>
    <row r="42" spans="1:15" x14ac:dyDescent="0.25">
      <c r="A42" s="10">
        <v>39</v>
      </c>
      <c r="B42" s="6">
        <v>20042</v>
      </c>
      <c r="C42" s="10" t="s">
        <v>53</v>
      </c>
      <c r="D42" s="6">
        <v>1</v>
      </c>
      <c r="E42" s="14">
        <v>146</v>
      </c>
      <c r="F42" s="14">
        <v>132</v>
      </c>
      <c r="G42" s="7">
        <f t="shared" si="1"/>
        <v>278</v>
      </c>
      <c r="I42" s="10">
        <v>39</v>
      </c>
      <c r="J42" s="6">
        <v>20034</v>
      </c>
      <c r="K42" s="10" t="s">
        <v>45</v>
      </c>
      <c r="L42" s="6">
        <v>1</v>
      </c>
      <c r="M42" s="14">
        <v>74</v>
      </c>
      <c r="N42" s="14">
        <v>50</v>
      </c>
      <c r="O42" s="7">
        <f t="shared" si="2"/>
        <v>124</v>
      </c>
    </row>
    <row r="43" spans="1:15" x14ac:dyDescent="0.25">
      <c r="A43" s="10">
        <v>40</v>
      </c>
      <c r="B43" s="6">
        <v>20042</v>
      </c>
      <c r="C43" s="10" t="s">
        <v>53</v>
      </c>
      <c r="D43" s="6">
        <v>2</v>
      </c>
      <c r="E43" s="14">
        <v>92</v>
      </c>
      <c r="F43" s="14">
        <v>64</v>
      </c>
      <c r="G43" s="7">
        <f t="shared" si="1"/>
        <v>156</v>
      </c>
      <c r="I43" s="10">
        <v>40</v>
      </c>
      <c r="J43" s="6">
        <v>20055</v>
      </c>
      <c r="K43" s="10" t="s">
        <v>66</v>
      </c>
      <c r="L43" s="6">
        <v>2</v>
      </c>
      <c r="M43" s="14">
        <v>18</v>
      </c>
      <c r="N43" s="14">
        <v>104</v>
      </c>
      <c r="O43" s="7">
        <f t="shared" si="2"/>
        <v>122</v>
      </c>
    </row>
    <row r="44" spans="1:15" x14ac:dyDescent="0.25">
      <c r="A44" s="10">
        <v>41</v>
      </c>
      <c r="B44" s="6">
        <v>20044</v>
      </c>
      <c r="C44" s="10" t="s">
        <v>55</v>
      </c>
      <c r="D44" s="6">
        <v>1</v>
      </c>
      <c r="E44" s="14">
        <v>48</v>
      </c>
      <c r="F44" s="14">
        <v>86</v>
      </c>
      <c r="G44" s="7">
        <f t="shared" si="1"/>
        <v>134</v>
      </c>
      <c r="I44" s="10">
        <v>41</v>
      </c>
      <c r="J44" s="6">
        <v>20063</v>
      </c>
      <c r="K44" s="10" t="s">
        <v>76</v>
      </c>
      <c r="L44" s="6">
        <v>1</v>
      </c>
      <c r="M44" s="14"/>
      <c r="N44" s="14">
        <v>120</v>
      </c>
      <c r="O44" s="7">
        <f t="shared" si="2"/>
        <v>120</v>
      </c>
    </row>
    <row r="45" spans="1:15" x14ac:dyDescent="0.25">
      <c r="A45" s="10">
        <v>42</v>
      </c>
      <c r="B45" s="6">
        <v>20044</v>
      </c>
      <c r="C45" s="10" t="s">
        <v>55</v>
      </c>
      <c r="D45" s="6">
        <v>2</v>
      </c>
      <c r="E45" s="14">
        <v>28</v>
      </c>
      <c r="F45" s="14">
        <v>40</v>
      </c>
      <c r="G45" s="7">
        <f t="shared" si="1"/>
        <v>68</v>
      </c>
      <c r="I45" s="10">
        <v>42</v>
      </c>
      <c r="J45" s="6">
        <v>20056</v>
      </c>
      <c r="K45" s="10" t="s">
        <v>67</v>
      </c>
      <c r="L45" s="6">
        <v>16</v>
      </c>
      <c r="M45" s="14">
        <v>36</v>
      </c>
      <c r="N45" s="14">
        <v>80</v>
      </c>
      <c r="O45" s="7">
        <f t="shared" si="2"/>
        <v>116</v>
      </c>
    </row>
    <row r="46" spans="1:15" x14ac:dyDescent="0.25">
      <c r="A46" s="10">
        <v>43</v>
      </c>
      <c r="B46" s="6">
        <v>20044</v>
      </c>
      <c r="C46" s="10" t="s">
        <v>55</v>
      </c>
      <c r="D46" s="6">
        <v>3</v>
      </c>
      <c r="E46" s="14">
        <v>28</v>
      </c>
      <c r="F46" s="14">
        <v>16</v>
      </c>
      <c r="G46" s="7">
        <f t="shared" si="1"/>
        <v>44</v>
      </c>
      <c r="I46" s="10">
        <v>43</v>
      </c>
      <c r="J46" s="6">
        <v>20033</v>
      </c>
      <c r="K46" s="10" t="s">
        <v>44</v>
      </c>
      <c r="L46" s="6">
        <v>2</v>
      </c>
      <c r="M46" s="14">
        <v>46</v>
      </c>
      <c r="N46" s="14">
        <v>66</v>
      </c>
      <c r="O46" s="7">
        <f t="shared" si="2"/>
        <v>112</v>
      </c>
    </row>
    <row r="47" spans="1:15" x14ac:dyDescent="0.25">
      <c r="A47" s="10">
        <v>44</v>
      </c>
      <c r="B47" s="6">
        <v>20045</v>
      </c>
      <c r="C47" s="10" t="s">
        <v>56</v>
      </c>
      <c r="D47" s="6">
        <v>1</v>
      </c>
      <c r="E47" s="14">
        <v>56</v>
      </c>
      <c r="F47" s="14">
        <v>90</v>
      </c>
      <c r="G47" s="7">
        <f t="shared" si="1"/>
        <v>146</v>
      </c>
      <c r="I47" s="10">
        <v>44</v>
      </c>
      <c r="J47" s="6">
        <v>20057</v>
      </c>
      <c r="K47" s="10" t="s">
        <v>68</v>
      </c>
      <c r="L47" s="6">
        <v>7</v>
      </c>
      <c r="M47" s="14">
        <v>8</v>
      </c>
      <c r="N47" s="14">
        <v>104</v>
      </c>
      <c r="O47" s="7">
        <f t="shared" si="2"/>
        <v>112</v>
      </c>
    </row>
    <row r="48" spans="1:15" x14ac:dyDescent="0.25">
      <c r="A48" s="10">
        <v>45</v>
      </c>
      <c r="B48" s="6">
        <v>20046</v>
      </c>
      <c r="C48" s="10" t="s">
        <v>57</v>
      </c>
      <c r="D48" s="6">
        <v>1</v>
      </c>
      <c r="E48" s="14">
        <v>46</v>
      </c>
      <c r="F48" s="14">
        <v>48</v>
      </c>
      <c r="G48" s="7">
        <f t="shared" si="1"/>
        <v>94</v>
      </c>
      <c r="I48" s="10">
        <v>45</v>
      </c>
      <c r="J48" s="6">
        <v>20057</v>
      </c>
      <c r="K48" s="10" t="s">
        <v>68</v>
      </c>
      <c r="L48" s="6">
        <v>4</v>
      </c>
      <c r="M48" s="14">
        <v>26</v>
      </c>
      <c r="N48" s="14">
        <v>80</v>
      </c>
      <c r="O48" s="7">
        <f t="shared" si="2"/>
        <v>106</v>
      </c>
    </row>
    <row r="49" spans="1:15" x14ac:dyDescent="0.25">
      <c r="A49" s="10">
        <v>46</v>
      </c>
      <c r="B49" s="6">
        <v>20049</v>
      </c>
      <c r="C49" s="10" t="s">
        <v>60</v>
      </c>
      <c r="D49" s="6">
        <v>1</v>
      </c>
      <c r="E49" s="14">
        <v>122</v>
      </c>
      <c r="F49" s="14">
        <v>236</v>
      </c>
      <c r="G49" s="7">
        <f t="shared" si="1"/>
        <v>358</v>
      </c>
      <c r="I49" s="10">
        <v>46</v>
      </c>
      <c r="J49" s="6">
        <v>20061</v>
      </c>
      <c r="K49" s="10" t="s">
        <v>35</v>
      </c>
      <c r="L49" s="6">
        <v>1</v>
      </c>
      <c r="M49" s="14">
        <v>12</v>
      </c>
      <c r="N49" s="14">
        <v>92</v>
      </c>
      <c r="O49" s="7">
        <f t="shared" si="2"/>
        <v>104</v>
      </c>
    </row>
    <row r="50" spans="1:15" x14ac:dyDescent="0.25">
      <c r="A50" s="10">
        <v>47</v>
      </c>
      <c r="B50" s="6">
        <v>20049</v>
      </c>
      <c r="C50" s="10" t="s">
        <v>60</v>
      </c>
      <c r="D50" s="6">
        <v>2</v>
      </c>
      <c r="E50" s="14">
        <v>100</v>
      </c>
      <c r="F50" s="14">
        <v>200</v>
      </c>
      <c r="G50" s="7">
        <f t="shared" si="1"/>
        <v>300</v>
      </c>
      <c r="I50" s="10">
        <v>47</v>
      </c>
      <c r="J50" s="6">
        <v>20033</v>
      </c>
      <c r="K50" s="10" t="s">
        <v>44</v>
      </c>
      <c r="L50" s="6">
        <v>3</v>
      </c>
      <c r="M50" s="14">
        <v>32</v>
      </c>
      <c r="N50" s="14">
        <v>68</v>
      </c>
      <c r="O50" s="7">
        <f t="shared" si="2"/>
        <v>100</v>
      </c>
    </row>
    <row r="51" spans="1:15" x14ac:dyDescent="0.25">
      <c r="A51" s="10">
        <v>48</v>
      </c>
      <c r="B51" s="6">
        <v>20050</v>
      </c>
      <c r="C51" s="10" t="s">
        <v>61</v>
      </c>
      <c r="D51" s="6">
        <v>1</v>
      </c>
      <c r="E51" s="14">
        <v>350</v>
      </c>
      <c r="F51" s="14">
        <v>290</v>
      </c>
      <c r="G51" s="7">
        <f t="shared" si="1"/>
        <v>640</v>
      </c>
      <c r="I51" s="10">
        <v>48</v>
      </c>
      <c r="J51" s="6">
        <v>20039</v>
      </c>
      <c r="K51" s="10" t="s">
        <v>50</v>
      </c>
      <c r="L51" s="6">
        <v>3</v>
      </c>
      <c r="M51" s="14">
        <v>26</v>
      </c>
      <c r="N51" s="14">
        <v>74</v>
      </c>
      <c r="O51" s="7">
        <f t="shared" si="2"/>
        <v>100</v>
      </c>
    </row>
    <row r="52" spans="1:15" x14ac:dyDescent="0.25">
      <c r="A52" s="10">
        <v>49</v>
      </c>
      <c r="B52" s="6">
        <v>20053</v>
      </c>
      <c r="C52" s="10" t="s">
        <v>64</v>
      </c>
      <c r="D52" s="6">
        <v>1</v>
      </c>
      <c r="E52" s="14">
        <v>24</v>
      </c>
      <c r="F52" s="14">
        <v>74</v>
      </c>
      <c r="G52" s="7">
        <f t="shared" si="1"/>
        <v>98</v>
      </c>
      <c r="I52" s="10">
        <v>49</v>
      </c>
      <c r="J52" s="6">
        <v>20053</v>
      </c>
      <c r="K52" s="10" t="s">
        <v>64</v>
      </c>
      <c r="L52" s="6">
        <v>1</v>
      </c>
      <c r="M52" s="14">
        <v>24</v>
      </c>
      <c r="N52" s="14">
        <v>74</v>
      </c>
      <c r="O52" s="7">
        <f t="shared" si="2"/>
        <v>98</v>
      </c>
    </row>
    <row r="53" spans="1:15" x14ac:dyDescent="0.25">
      <c r="A53" s="10">
        <v>50</v>
      </c>
      <c r="B53" s="6">
        <v>20055</v>
      </c>
      <c r="C53" s="10" t="s">
        <v>66</v>
      </c>
      <c r="D53" s="6">
        <v>1</v>
      </c>
      <c r="E53" s="14">
        <v>32</v>
      </c>
      <c r="F53" s="14">
        <v>62</v>
      </c>
      <c r="G53" s="7">
        <f t="shared" si="1"/>
        <v>94</v>
      </c>
      <c r="I53" s="10">
        <v>50</v>
      </c>
      <c r="J53" s="6">
        <v>20046</v>
      </c>
      <c r="K53" s="10" t="s">
        <v>57</v>
      </c>
      <c r="L53" s="6">
        <v>1</v>
      </c>
      <c r="M53" s="14">
        <v>46</v>
      </c>
      <c r="N53" s="14">
        <v>48</v>
      </c>
      <c r="O53" s="7">
        <f t="shared" si="2"/>
        <v>94</v>
      </c>
    </row>
    <row r="54" spans="1:15" x14ac:dyDescent="0.25">
      <c r="A54" s="10">
        <v>51</v>
      </c>
      <c r="B54" s="6">
        <v>20055</v>
      </c>
      <c r="C54" s="10" t="s">
        <v>66</v>
      </c>
      <c r="D54" s="6">
        <v>2</v>
      </c>
      <c r="E54" s="14">
        <v>18</v>
      </c>
      <c r="F54" s="14">
        <v>104</v>
      </c>
      <c r="G54" s="7">
        <f t="shared" si="1"/>
        <v>122</v>
      </c>
      <c r="I54" s="10">
        <v>51</v>
      </c>
      <c r="J54" s="6">
        <v>20055</v>
      </c>
      <c r="K54" s="10" t="s">
        <v>66</v>
      </c>
      <c r="L54" s="6">
        <v>1</v>
      </c>
      <c r="M54" s="14">
        <v>32</v>
      </c>
      <c r="N54" s="14">
        <v>62</v>
      </c>
      <c r="O54" s="7">
        <f t="shared" si="2"/>
        <v>94</v>
      </c>
    </row>
    <row r="55" spans="1:15" x14ac:dyDescent="0.25">
      <c r="A55" s="10">
        <v>52</v>
      </c>
      <c r="B55" s="6">
        <v>20056</v>
      </c>
      <c r="C55" s="10" t="s">
        <v>67</v>
      </c>
      <c r="D55" s="6">
        <v>15</v>
      </c>
      <c r="E55" s="14">
        <v>0</v>
      </c>
      <c r="F55" s="14">
        <v>50</v>
      </c>
      <c r="G55" s="7">
        <f t="shared" si="1"/>
        <v>50</v>
      </c>
      <c r="I55" s="10">
        <v>52</v>
      </c>
      <c r="J55" s="6">
        <v>20057</v>
      </c>
      <c r="K55" s="10" t="s">
        <v>68</v>
      </c>
      <c r="L55" s="6">
        <v>6</v>
      </c>
      <c r="M55" s="14">
        <v>14</v>
      </c>
      <c r="N55" s="14">
        <v>78</v>
      </c>
      <c r="O55" s="7">
        <f t="shared" si="2"/>
        <v>92</v>
      </c>
    </row>
    <row r="56" spans="1:15" x14ac:dyDescent="0.25">
      <c r="A56" s="10">
        <v>53</v>
      </c>
      <c r="B56" s="6">
        <v>20056</v>
      </c>
      <c r="C56" s="10" t="s">
        <v>67</v>
      </c>
      <c r="D56" s="6">
        <v>16</v>
      </c>
      <c r="E56" s="14">
        <v>36</v>
      </c>
      <c r="F56" s="14">
        <v>80</v>
      </c>
      <c r="G56" s="7">
        <f t="shared" si="1"/>
        <v>116</v>
      </c>
      <c r="I56" s="10">
        <v>53</v>
      </c>
      <c r="J56" s="6">
        <v>20056</v>
      </c>
      <c r="K56" s="10" t="s">
        <v>67</v>
      </c>
      <c r="L56" s="6">
        <v>17</v>
      </c>
      <c r="M56" s="14">
        <v>42</v>
      </c>
      <c r="N56" s="14">
        <v>40</v>
      </c>
      <c r="O56" s="7">
        <f t="shared" si="2"/>
        <v>82</v>
      </c>
    </row>
    <row r="57" spans="1:15" x14ac:dyDescent="0.25">
      <c r="A57" s="10">
        <v>54</v>
      </c>
      <c r="B57" s="6">
        <v>20056</v>
      </c>
      <c r="C57" s="10" t="s">
        <v>67</v>
      </c>
      <c r="D57" s="6">
        <v>17</v>
      </c>
      <c r="E57" s="14">
        <v>42</v>
      </c>
      <c r="F57" s="14">
        <v>40</v>
      </c>
      <c r="G57" s="7">
        <f t="shared" si="1"/>
        <v>82</v>
      </c>
      <c r="I57" s="10">
        <v>54</v>
      </c>
      <c r="J57" s="6">
        <v>20044</v>
      </c>
      <c r="K57" s="10" t="s">
        <v>55</v>
      </c>
      <c r="L57" s="6">
        <v>2</v>
      </c>
      <c r="M57" s="14">
        <v>28</v>
      </c>
      <c r="N57" s="14">
        <v>40</v>
      </c>
      <c r="O57" s="7">
        <f t="shared" si="2"/>
        <v>68</v>
      </c>
    </row>
    <row r="58" spans="1:15" x14ac:dyDescent="0.25">
      <c r="A58" s="10">
        <v>55</v>
      </c>
      <c r="B58" s="6">
        <v>20057</v>
      </c>
      <c r="C58" s="10" t="s">
        <v>68</v>
      </c>
      <c r="D58" s="6">
        <v>1</v>
      </c>
      <c r="E58" s="14">
        <v>56</v>
      </c>
      <c r="F58" s="14">
        <v>90</v>
      </c>
      <c r="G58" s="7">
        <f t="shared" si="1"/>
        <v>146</v>
      </c>
      <c r="I58" s="10">
        <v>55</v>
      </c>
      <c r="J58" s="6">
        <v>20021</v>
      </c>
      <c r="K58" s="10" t="s">
        <v>31</v>
      </c>
      <c r="L58" s="6">
        <v>3</v>
      </c>
      <c r="M58" s="14">
        <v>62</v>
      </c>
      <c r="N58" s="14"/>
      <c r="O58" s="7">
        <f t="shared" si="2"/>
        <v>62</v>
      </c>
    </row>
    <row r="59" spans="1:15" x14ac:dyDescent="0.25">
      <c r="A59" s="10">
        <v>56</v>
      </c>
      <c r="B59" s="6">
        <v>20057</v>
      </c>
      <c r="C59" s="10" t="s">
        <v>68</v>
      </c>
      <c r="D59" s="6">
        <v>2</v>
      </c>
      <c r="E59" s="14">
        <v>92</v>
      </c>
      <c r="F59" s="14">
        <v>90</v>
      </c>
      <c r="G59" s="7">
        <f t="shared" si="1"/>
        <v>182</v>
      </c>
      <c r="I59" s="10">
        <v>56</v>
      </c>
      <c r="J59" s="6">
        <v>20029</v>
      </c>
      <c r="K59" s="10" t="s">
        <v>40</v>
      </c>
      <c r="L59" s="6">
        <v>2</v>
      </c>
      <c r="M59" s="14">
        <v>62</v>
      </c>
      <c r="N59" s="14"/>
      <c r="O59" s="7">
        <f t="shared" si="2"/>
        <v>62</v>
      </c>
    </row>
    <row r="60" spans="1:15" x14ac:dyDescent="0.25">
      <c r="A60" s="10">
        <v>57</v>
      </c>
      <c r="B60" s="6">
        <v>20057</v>
      </c>
      <c r="C60" s="10" t="s">
        <v>68</v>
      </c>
      <c r="D60" s="6">
        <v>3</v>
      </c>
      <c r="E60" s="14">
        <v>92</v>
      </c>
      <c r="F60" s="14">
        <v>64</v>
      </c>
      <c r="G60" s="7">
        <f t="shared" si="1"/>
        <v>156</v>
      </c>
      <c r="I60" s="10">
        <v>57</v>
      </c>
      <c r="J60" s="6">
        <v>20029</v>
      </c>
      <c r="K60" s="10" t="s">
        <v>40</v>
      </c>
      <c r="L60" s="6">
        <v>3</v>
      </c>
      <c r="M60" s="14">
        <v>62</v>
      </c>
      <c r="N60" s="14"/>
      <c r="O60" s="7">
        <f t="shared" si="2"/>
        <v>62</v>
      </c>
    </row>
    <row r="61" spans="1:15" x14ac:dyDescent="0.25">
      <c r="A61" s="10">
        <v>58</v>
      </c>
      <c r="B61" s="6">
        <v>20057</v>
      </c>
      <c r="C61" s="10" t="s">
        <v>68</v>
      </c>
      <c r="D61" s="6">
        <v>4</v>
      </c>
      <c r="E61" s="14">
        <v>26</v>
      </c>
      <c r="F61" s="14">
        <v>80</v>
      </c>
      <c r="G61" s="7">
        <f t="shared" si="1"/>
        <v>106</v>
      </c>
      <c r="I61" s="10">
        <v>58</v>
      </c>
      <c r="J61" s="6">
        <v>20056</v>
      </c>
      <c r="K61" s="10" t="s">
        <v>67</v>
      </c>
      <c r="L61" s="6">
        <v>15</v>
      </c>
      <c r="M61" s="14">
        <v>0</v>
      </c>
      <c r="N61" s="14">
        <v>50</v>
      </c>
      <c r="O61" s="7">
        <f t="shared" si="2"/>
        <v>50</v>
      </c>
    </row>
    <row r="62" spans="1:15" x14ac:dyDescent="0.25">
      <c r="A62" s="10">
        <v>59</v>
      </c>
      <c r="B62" s="6">
        <v>20057</v>
      </c>
      <c r="C62" s="10" t="s">
        <v>68</v>
      </c>
      <c r="D62" s="6">
        <v>5</v>
      </c>
      <c r="E62" s="14">
        <v>0</v>
      </c>
      <c r="F62" s="14">
        <v>40</v>
      </c>
      <c r="G62" s="7">
        <f t="shared" si="1"/>
        <v>40</v>
      </c>
      <c r="I62" s="10">
        <v>59</v>
      </c>
      <c r="J62" s="6">
        <v>20027</v>
      </c>
      <c r="K62" s="10" t="s">
        <v>38</v>
      </c>
      <c r="L62" s="6">
        <v>1</v>
      </c>
      <c r="M62" s="14">
        <v>14</v>
      </c>
      <c r="N62" s="14">
        <v>32</v>
      </c>
      <c r="O62" s="7">
        <f t="shared" si="2"/>
        <v>46</v>
      </c>
    </row>
    <row r="63" spans="1:15" x14ac:dyDescent="0.25">
      <c r="A63" s="10">
        <v>60</v>
      </c>
      <c r="B63" s="6">
        <v>20057</v>
      </c>
      <c r="C63" s="10" t="s">
        <v>68</v>
      </c>
      <c r="D63" s="6">
        <v>6</v>
      </c>
      <c r="E63" s="14">
        <v>14</v>
      </c>
      <c r="F63" s="14">
        <v>78</v>
      </c>
      <c r="G63" s="7">
        <f t="shared" si="1"/>
        <v>92</v>
      </c>
      <c r="I63" s="10">
        <v>60</v>
      </c>
      <c r="J63" s="6">
        <v>20044</v>
      </c>
      <c r="K63" s="10" t="s">
        <v>55</v>
      </c>
      <c r="L63" s="6">
        <v>3</v>
      </c>
      <c r="M63" s="14">
        <v>28</v>
      </c>
      <c r="N63" s="14">
        <v>16</v>
      </c>
      <c r="O63" s="7">
        <f t="shared" si="2"/>
        <v>44</v>
      </c>
    </row>
    <row r="64" spans="1:15" x14ac:dyDescent="0.25">
      <c r="A64" s="10">
        <v>61</v>
      </c>
      <c r="B64" s="6">
        <v>20057</v>
      </c>
      <c r="C64" s="10" t="s">
        <v>68</v>
      </c>
      <c r="D64" s="6">
        <v>7</v>
      </c>
      <c r="E64" s="14">
        <v>8</v>
      </c>
      <c r="F64" s="14">
        <v>104</v>
      </c>
      <c r="G64" s="7">
        <f t="shared" si="1"/>
        <v>112</v>
      </c>
      <c r="I64" s="10">
        <v>61</v>
      </c>
      <c r="J64" s="6">
        <v>20057</v>
      </c>
      <c r="K64" s="10" t="s">
        <v>68</v>
      </c>
      <c r="L64" s="6">
        <v>5</v>
      </c>
      <c r="M64" s="14">
        <v>0</v>
      </c>
      <c r="N64" s="14">
        <v>40</v>
      </c>
      <c r="O64" s="7">
        <f t="shared" si="2"/>
        <v>40</v>
      </c>
    </row>
    <row r="65" spans="1:15" x14ac:dyDescent="0.25">
      <c r="A65" s="10">
        <v>62</v>
      </c>
      <c r="B65" s="6">
        <v>20061</v>
      </c>
      <c r="C65" s="10" t="s">
        <v>35</v>
      </c>
      <c r="D65" s="6">
        <v>1</v>
      </c>
      <c r="E65" s="14">
        <v>12</v>
      </c>
      <c r="F65" s="14">
        <v>92</v>
      </c>
      <c r="G65" s="7">
        <f t="shared" si="1"/>
        <v>104</v>
      </c>
      <c r="I65" s="10">
        <v>62</v>
      </c>
      <c r="J65" s="6">
        <v>20029</v>
      </c>
      <c r="K65" s="10" t="s">
        <v>40</v>
      </c>
      <c r="L65" s="6">
        <v>1</v>
      </c>
      <c r="M65" s="14">
        <v>36</v>
      </c>
      <c r="N65" s="14"/>
      <c r="O65" s="7">
        <f t="shared" si="2"/>
        <v>36</v>
      </c>
    </row>
    <row r="66" spans="1:15" x14ac:dyDescent="0.25">
      <c r="A66" s="10">
        <v>63</v>
      </c>
      <c r="B66" s="6">
        <v>20063</v>
      </c>
      <c r="C66" s="10" t="s">
        <v>76</v>
      </c>
      <c r="D66" s="6">
        <v>1</v>
      </c>
      <c r="E66" s="14"/>
      <c r="F66" s="14">
        <v>120</v>
      </c>
      <c r="G66" s="7">
        <f t="shared" si="1"/>
        <v>120</v>
      </c>
      <c r="I66" s="10">
        <v>63</v>
      </c>
      <c r="J66" s="6">
        <v>20033</v>
      </c>
      <c r="K66" s="10" t="s">
        <v>44</v>
      </c>
      <c r="L66" s="6">
        <v>1</v>
      </c>
      <c r="M66" s="14">
        <v>0</v>
      </c>
      <c r="N66" s="14">
        <v>12</v>
      </c>
      <c r="O66" s="7">
        <f t="shared" si="2"/>
        <v>12</v>
      </c>
    </row>
    <row r="67" spans="1:15" x14ac:dyDescent="0.25">
      <c r="A67" s="10">
        <v>64</v>
      </c>
      <c r="B67" s="6">
        <v>20063</v>
      </c>
      <c r="C67" s="10" t="s">
        <v>76</v>
      </c>
      <c r="D67" s="6">
        <v>2</v>
      </c>
      <c r="E67" s="14"/>
      <c r="F67" s="14">
        <v>146</v>
      </c>
      <c r="G67" s="7">
        <f t="shared" si="1"/>
        <v>146</v>
      </c>
      <c r="I67" s="10">
        <v>64</v>
      </c>
      <c r="J67" s="6">
        <v>20016</v>
      </c>
      <c r="K67" s="10" t="s">
        <v>26</v>
      </c>
      <c r="L67" s="6">
        <v>2</v>
      </c>
      <c r="M67" s="14">
        <v>0</v>
      </c>
      <c r="N67" s="14"/>
      <c r="O67" s="7">
        <f t="shared" si="2"/>
        <v>0</v>
      </c>
    </row>
  </sheetData>
  <sortState ref="J4:O67">
    <sortCondition descending="1" ref="O4:O67"/>
    <sortCondition ref="K4:K67"/>
    <sortCondition ref="L4:L67"/>
  </sortState>
  <mergeCells count="4">
    <mergeCell ref="I1:O1"/>
    <mergeCell ref="I2:O2"/>
    <mergeCell ref="A1:G1"/>
    <mergeCell ref="A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1A</vt:lpstr>
      <vt:lpstr>2A</vt:lpstr>
      <vt:lpstr>3A</vt:lpstr>
      <vt:lpstr>4A</vt:lpstr>
      <vt:lpstr>1B</vt:lpstr>
      <vt:lpstr>2B</vt:lpstr>
      <vt:lpstr>3B</vt:lpstr>
      <vt:lpstr>4B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Maja Zelcic</cp:lastModifiedBy>
  <dcterms:created xsi:type="dcterms:W3CDTF">2022-10-06T15:45:11Z</dcterms:created>
  <dcterms:modified xsi:type="dcterms:W3CDTF">2022-12-20T16:21:04Z</dcterms:modified>
</cp:coreProperties>
</file>